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NOVENA\"/>
    </mc:Choice>
  </mc:AlternateContent>
  <workbookProtection workbookAlgorithmName="SHA-512" workbookHashValue="hEx0kH1rQx/QB403q1SJrgbsSpVKHUnOIRoB7bSIjaw3Z987R98fK1GbZgf1PcyN4tS79HxaQglv3Kq9hXBD8w==" workbookSaltValue="7iz6sDTyCTpQbTe7+axd5A==" workbookSpinCount="100000" lockStructure="1"/>
  <bookViews>
    <workbookView xWindow="0" yWindow="0" windowWidth="20496" windowHeight="7452"/>
  </bookViews>
  <sheets>
    <sheet name="Postdoctorado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P7" i="1"/>
  <c r="P8" i="1"/>
  <c r="P9" i="1"/>
  <c r="P10" i="1"/>
  <c r="P11" i="1" l="1"/>
  <c r="G11" i="1"/>
  <c r="Q11" i="1" l="1"/>
  <c r="S11" i="1" s="1"/>
  <c r="Q9" i="1"/>
  <c r="S9" i="1" s="1"/>
  <c r="Q10" i="1"/>
  <c r="S10" i="1" s="1"/>
  <c r="Q7" i="1"/>
  <c r="S7" i="1" s="1"/>
  <c r="Q8" i="1" l="1"/>
  <c r="S8" i="1" s="1"/>
</calcChain>
</file>

<file path=xl/sharedStrings.xml><?xml version="1.0" encoding="utf-8"?>
<sst xmlns="http://schemas.openxmlformats.org/spreadsheetml/2006/main" count="33" uniqueCount="26">
  <si>
    <t>Codigo</t>
  </si>
  <si>
    <t>Antecedentes Postulante</t>
  </si>
  <si>
    <t>Sub-total Puntos</t>
  </si>
  <si>
    <t>Institución Academica/No Académica</t>
  </si>
  <si>
    <t>Posición ranking</t>
  </si>
  <si>
    <t>Antecedentes Tutor</t>
  </si>
  <si>
    <t>Total Criterios Académicos</t>
  </si>
  <si>
    <t>Evaluación Socioeconómica</t>
  </si>
  <si>
    <t>H-index</t>
  </si>
  <si>
    <t>Puntos</t>
  </si>
  <si>
    <t>Citas</t>
  </si>
  <si>
    <t>BCPO03-11</t>
  </si>
  <si>
    <t>BCPO03-15</t>
  </si>
  <si>
    <t>BCPO03-23</t>
  </si>
  <si>
    <t>BCPO03-48</t>
  </si>
  <si>
    <t>Universidad de Turin</t>
  </si>
  <si>
    <t>Universidad McGill</t>
  </si>
  <si>
    <t>Universidad de Bath</t>
  </si>
  <si>
    <t>Universidad de Sevilla</t>
  </si>
  <si>
    <t xml:space="preserve">BCPO03-2 </t>
  </si>
  <si>
    <t>Universidad de Barcelona</t>
  </si>
  <si>
    <t>N°</t>
  </si>
  <si>
    <t>Puntaje Total</t>
  </si>
  <si>
    <t xml:space="preserve"> 
</t>
  </si>
  <si>
    <r>
      <rPr>
        <b/>
        <sz val="16"/>
        <color theme="1"/>
        <rFont val="Calibri"/>
        <family val="2"/>
        <scheme val="minor"/>
      </rPr>
      <t>Programa Nacional de Becas de Postgrados en el Exterior Don Carlos Antonio López (BECAL)</t>
    </r>
    <r>
      <rPr>
        <sz val="16"/>
        <color theme="1"/>
        <rFont val="Calibri"/>
        <family val="2"/>
        <scheme val="minor"/>
      </rPr>
      <t xml:space="preserve">
</t>
    </r>
  </si>
  <si>
    <t>Convocatoria para Postdoctoratos en el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</si>
</sst>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133352</xdr:rowOff>
    </xdr:from>
    <xdr:to>
      <xdr:col>16</xdr:col>
      <xdr:colOff>571500</xdr:colOff>
      <xdr:row>0</xdr:row>
      <xdr:rowOff>962026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133352"/>
          <a:ext cx="8553450" cy="82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workbookViewId="0">
      <selection activeCell="L5" sqref="L5:N5"/>
    </sheetView>
  </sheetViews>
  <sheetFormatPr baseColWidth="10" defaultRowHeight="14.4" x14ac:dyDescent="0.3"/>
  <cols>
    <col min="1" max="1" width="3.44140625" customWidth="1"/>
    <col min="2" max="2" width="10.6640625" customWidth="1"/>
    <col min="3" max="3" width="8.88671875" customWidth="1"/>
    <col min="4" max="4" width="9" customWidth="1"/>
    <col min="5" max="5" width="7.6640625" customWidth="1"/>
    <col min="6" max="6" width="8.6640625" customWidth="1"/>
    <col min="7" max="7" width="9.6640625" customWidth="1"/>
    <col min="9" max="9" width="9.33203125" customWidth="1"/>
    <col min="10" max="10" width="8.88671875" customWidth="1"/>
    <col min="11" max="11" width="10" customWidth="1"/>
    <col min="12" max="12" width="9.33203125" customWidth="1"/>
    <col min="13" max="13" width="7.6640625" customWidth="1"/>
    <col min="14" max="14" width="8.33203125" customWidth="1"/>
    <col min="15" max="15" width="9.5546875" customWidth="1"/>
    <col min="16" max="17" width="10.109375" customWidth="1"/>
    <col min="18" max="18" width="13.5546875" customWidth="1"/>
    <col min="19" max="19" width="9.44140625" customWidth="1"/>
    <col min="20" max="20" width="17.88671875" customWidth="1"/>
  </cols>
  <sheetData>
    <row r="1" spans="1:19" s="8" customFormat="1" ht="78" customHeight="1" x14ac:dyDescent="0.3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s="8" customFormat="1" ht="21.75" customHeight="1" x14ac:dyDescent="0.3">
      <c r="A2" s="15" t="s">
        <v>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4.2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9" s="8" customFormat="1" ht="30" customHeight="1" x14ac:dyDescent="0.3">
      <c r="A4" s="16" t="s">
        <v>25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24.75" customHeight="1" x14ac:dyDescent="0.3">
      <c r="A5" s="17" t="s">
        <v>21</v>
      </c>
      <c r="B5" s="19" t="s">
        <v>0</v>
      </c>
      <c r="C5" s="20" t="s">
        <v>1</v>
      </c>
      <c r="D5" s="21"/>
      <c r="E5" s="21"/>
      <c r="F5" s="22"/>
      <c r="G5" s="19" t="s">
        <v>2</v>
      </c>
      <c r="H5" s="19" t="s">
        <v>3</v>
      </c>
      <c r="I5" s="19"/>
      <c r="J5" s="19" t="s">
        <v>4</v>
      </c>
      <c r="K5" s="19" t="s">
        <v>2</v>
      </c>
      <c r="L5" s="23" t="s">
        <v>5</v>
      </c>
      <c r="M5" s="23"/>
      <c r="N5" s="23"/>
      <c r="O5" s="24" t="s">
        <v>9</v>
      </c>
      <c r="P5" s="19" t="s">
        <v>2</v>
      </c>
      <c r="Q5" s="19" t="s">
        <v>6</v>
      </c>
      <c r="R5" s="19" t="s">
        <v>7</v>
      </c>
      <c r="S5" s="19" t="s">
        <v>22</v>
      </c>
    </row>
    <row r="6" spans="1:19" ht="24.75" customHeight="1" x14ac:dyDescent="0.3">
      <c r="A6" s="18"/>
      <c r="B6" s="19"/>
      <c r="C6" s="1" t="s">
        <v>8</v>
      </c>
      <c r="D6" s="1" t="s">
        <v>9</v>
      </c>
      <c r="E6" s="1" t="s">
        <v>10</v>
      </c>
      <c r="F6" s="1" t="s">
        <v>9</v>
      </c>
      <c r="G6" s="19"/>
      <c r="H6" s="19"/>
      <c r="I6" s="19"/>
      <c r="J6" s="19"/>
      <c r="K6" s="19"/>
      <c r="L6" s="1" t="s">
        <v>8</v>
      </c>
      <c r="M6" s="1" t="s">
        <v>9</v>
      </c>
      <c r="N6" s="1" t="s">
        <v>10</v>
      </c>
      <c r="O6" s="25"/>
      <c r="P6" s="19"/>
      <c r="Q6" s="19"/>
      <c r="R6" s="19"/>
      <c r="S6" s="19"/>
    </row>
    <row r="7" spans="1:19" x14ac:dyDescent="0.3">
      <c r="A7" s="7">
        <v>1</v>
      </c>
      <c r="B7" s="2" t="s">
        <v>11</v>
      </c>
      <c r="C7" s="2">
        <v>3</v>
      </c>
      <c r="D7" s="2">
        <v>12</v>
      </c>
      <c r="E7" s="2">
        <v>39</v>
      </c>
      <c r="F7" s="2">
        <v>16</v>
      </c>
      <c r="G7" s="3">
        <f>SUM(F7+D7)</f>
        <v>28</v>
      </c>
      <c r="H7" s="10" t="s">
        <v>15</v>
      </c>
      <c r="I7" s="10"/>
      <c r="J7" s="2">
        <v>201</v>
      </c>
      <c r="K7" s="3">
        <v>100</v>
      </c>
      <c r="L7" s="4">
        <v>2</v>
      </c>
      <c r="M7" s="4">
        <v>7</v>
      </c>
      <c r="N7" s="4">
        <v>21</v>
      </c>
      <c r="O7" s="4">
        <v>7</v>
      </c>
      <c r="P7" s="5">
        <f>SUM(M7+O7)</f>
        <v>14</v>
      </c>
      <c r="Q7" s="6">
        <f>G7+K7+P7</f>
        <v>142</v>
      </c>
      <c r="R7" s="2">
        <v>1</v>
      </c>
      <c r="S7" s="6">
        <f>Q7+R7</f>
        <v>143</v>
      </c>
    </row>
    <row r="8" spans="1:19" x14ac:dyDescent="0.3">
      <c r="A8" s="7">
        <v>2</v>
      </c>
      <c r="B8" s="2" t="s">
        <v>12</v>
      </c>
      <c r="C8" s="2">
        <v>9</v>
      </c>
      <c r="D8" s="2">
        <v>37</v>
      </c>
      <c r="E8" s="2">
        <v>319</v>
      </c>
      <c r="F8" s="2">
        <v>37</v>
      </c>
      <c r="G8" s="3">
        <f t="shared" ref="G8:G11" si="0">SUM(F8+D8)</f>
        <v>74</v>
      </c>
      <c r="H8" s="11" t="s">
        <v>16</v>
      </c>
      <c r="I8" s="12"/>
      <c r="J8" s="2">
        <v>33</v>
      </c>
      <c r="K8" s="3">
        <v>268</v>
      </c>
      <c r="L8" s="2">
        <v>16</v>
      </c>
      <c r="M8" s="2">
        <v>77</v>
      </c>
      <c r="N8" s="2">
        <v>2240</v>
      </c>
      <c r="O8" s="2">
        <v>105</v>
      </c>
      <c r="P8" s="5">
        <f t="shared" ref="P8:P11" si="1">SUM(M8+O8)</f>
        <v>182</v>
      </c>
      <c r="Q8" s="6">
        <f t="shared" ref="Q8:Q11" si="2">G8+K8+P8</f>
        <v>524</v>
      </c>
      <c r="R8" s="2">
        <v>1</v>
      </c>
      <c r="S8" s="6">
        <f t="shared" ref="S8:S11" si="3">Q8+R8</f>
        <v>525</v>
      </c>
    </row>
    <row r="9" spans="1:19" x14ac:dyDescent="0.3">
      <c r="A9" s="7">
        <v>3</v>
      </c>
      <c r="B9" s="2" t="s">
        <v>13</v>
      </c>
      <c r="C9" s="2">
        <v>1</v>
      </c>
      <c r="D9" s="2">
        <v>4</v>
      </c>
      <c r="E9" s="2">
        <v>12</v>
      </c>
      <c r="F9" s="2">
        <v>8</v>
      </c>
      <c r="G9" s="3">
        <f t="shared" si="0"/>
        <v>12</v>
      </c>
      <c r="H9" s="10" t="s">
        <v>17</v>
      </c>
      <c r="I9" s="10"/>
      <c r="J9" s="2">
        <v>158</v>
      </c>
      <c r="K9" s="3">
        <v>143</v>
      </c>
      <c r="L9" s="2">
        <v>9</v>
      </c>
      <c r="M9" s="2">
        <v>49</v>
      </c>
      <c r="N9" s="2">
        <v>672</v>
      </c>
      <c r="O9" s="2">
        <v>35</v>
      </c>
      <c r="P9" s="5">
        <f t="shared" si="1"/>
        <v>84</v>
      </c>
      <c r="Q9" s="6">
        <f t="shared" si="2"/>
        <v>239</v>
      </c>
      <c r="R9" s="2">
        <v>2</v>
      </c>
      <c r="S9" s="6">
        <f t="shared" si="3"/>
        <v>241</v>
      </c>
    </row>
    <row r="10" spans="1:19" x14ac:dyDescent="0.3">
      <c r="A10" s="7">
        <v>4</v>
      </c>
      <c r="B10" s="2" t="s">
        <v>14</v>
      </c>
      <c r="C10" s="2">
        <v>8</v>
      </c>
      <c r="D10" s="2">
        <v>32</v>
      </c>
      <c r="E10" s="2">
        <v>473</v>
      </c>
      <c r="F10" s="2">
        <v>37</v>
      </c>
      <c r="G10" s="3">
        <f t="shared" si="0"/>
        <v>69</v>
      </c>
      <c r="H10" s="11" t="s">
        <v>18</v>
      </c>
      <c r="I10" s="12"/>
      <c r="J10" s="2">
        <v>160</v>
      </c>
      <c r="K10" s="3">
        <v>141</v>
      </c>
      <c r="L10" s="2">
        <v>37</v>
      </c>
      <c r="M10" s="2">
        <v>147</v>
      </c>
      <c r="N10" s="2">
        <v>4561</v>
      </c>
      <c r="O10" s="2">
        <v>187</v>
      </c>
      <c r="P10" s="5">
        <f t="shared" si="1"/>
        <v>334</v>
      </c>
      <c r="Q10" s="6">
        <f t="shared" si="2"/>
        <v>544</v>
      </c>
      <c r="R10" s="7">
        <v>2</v>
      </c>
      <c r="S10" s="6">
        <f t="shared" si="3"/>
        <v>546</v>
      </c>
    </row>
    <row r="11" spans="1:19" ht="27" customHeight="1" x14ac:dyDescent="0.3">
      <c r="A11" s="7">
        <v>5</v>
      </c>
      <c r="B11" s="2" t="s">
        <v>19</v>
      </c>
      <c r="C11" s="2">
        <v>4</v>
      </c>
      <c r="D11" s="2">
        <v>16</v>
      </c>
      <c r="E11" s="2">
        <v>64</v>
      </c>
      <c r="F11" s="2">
        <v>28</v>
      </c>
      <c r="G11" s="3">
        <f t="shared" si="0"/>
        <v>44</v>
      </c>
      <c r="H11" s="13" t="s">
        <v>20</v>
      </c>
      <c r="I11" s="13"/>
      <c r="J11" s="2">
        <v>137</v>
      </c>
      <c r="K11" s="3">
        <v>164</v>
      </c>
      <c r="L11" s="2">
        <v>7</v>
      </c>
      <c r="M11" s="2">
        <v>42</v>
      </c>
      <c r="N11" s="2">
        <v>236</v>
      </c>
      <c r="O11" s="2">
        <v>14</v>
      </c>
      <c r="P11" s="3">
        <f t="shared" si="1"/>
        <v>56</v>
      </c>
      <c r="Q11" s="6">
        <f t="shared" si="2"/>
        <v>264</v>
      </c>
      <c r="R11" s="2">
        <v>2</v>
      </c>
      <c r="S11" s="6">
        <f t="shared" si="3"/>
        <v>266</v>
      </c>
    </row>
  </sheetData>
  <sheetProtection algorithmName="SHA-512" hashValue="XAbbWuOLTsQJPqW731ENSZeQkokw3qRmrrUuGoMXAa0tRjfdbfr42KsKDAQepGOsckfMxO5rk3SOfetTgnrL/g==" saltValue="qtKKc9MvKyl9d+QaLEXExA==" spinCount="100000" sheet="1" formatCells="0" formatColumns="0" formatRows="0" insertColumns="0" insertRows="0" insertHyperlinks="0" deleteColumns="0" deleteRows="0" sort="0" autoFilter="0" pivotTables="0"/>
  <mergeCells count="21">
    <mergeCell ref="A1:S1"/>
    <mergeCell ref="A2:S2"/>
    <mergeCell ref="A4:S4"/>
    <mergeCell ref="A5:A6"/>
    <mergeCell ref="J5:J6"/>
    <mergeCell ref="K5:K6"/>
    <mergeCell ref="B5:B6"/>
    <mergeCell ref="C5:F5"/>
    <mergeCell ref="G5:G6"/>
    <mergeCell ref="H5:I6"/>
    <mergeCell ref="L5:N5"/>
    <mergeCell ref="P5:P6"/>
    <mergeCell ref="Q5:Q6"/>
    <mergeCell ref="R5:R6"/>
    <mergeCell ref="S5:S6"/>
    <mergeCell ref="O5:O6"/>
    <mergeCell ref="H7:I7"/>
    <mergeCell ref="H8:I8"/>
    <mergeCell ref="H9:I9"/>
    <mergeCell ref="H11:I11"/>
    <mergeCell ref="H10:I10"/>
  </mergeCells>
  <pageMargins left="0.70866141732283472" right="0.70866141732283472" top="0.74803149606299213" bottom="0.74803149606299213" header="0.31496062992125984" footer="0.31496062992125984"/>
  <pageSetup scale="69" fitToHeight="0" orientation="landscape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BEDE0B0-8FBC-4CB5-9D2E-83D0FF55916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Postdoctorado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Gonzalez</dc:creator>
  <cp:lastModifiedBy>hp</cp:lastModifiedBy>
  <cp:lastPrinted>2019-12-13T12:56:09Z</cp:lastPrinted>
  <dcterms:created xsi:type="dcterms:W3CDTF">2019-11-29T13:43:36Z</dcterms:created>
  <dcterms:modified xsi:type="dcterms:W3CDTF">2019-12-13T18:05:33Z</dcterms:modified>
</cp:coreProperties>
</file>