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15345" windowHeight="4575" tabRatio="500"/>
  </bookViews>
  <sheets>
    <sheet name="RETORNADOS" sheetId="2" r:id="rId1"/>
  </sheets>
  <definedNames>
    <definedName name="_xlnm._FilterDatabase" localSheetId="0" hidden="1">RETORNADOS!$A$4:$N$4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2" l="1"/>
  <c r="G22" i="2"/>
  <c r="G24" i="2"/>
  <c r="G39" i="2"/>
  <c r="G40" i="2"/>
  <c r="G45" i="2"/>
  <c r="G46" i="2"/>
  <c r="G48" i="2"/>
  <c r="G55" i="2"/>
  <c r="G56" i="2"/>
  <c r="G57" i="2"/>
  <c r="G60" i="2"/>
  <c r="G63" i="2"/>
  <c r="G35" i="2"/>
  <c r="G5" i="2"/>
  <c r="G8" i="2"/>
  <c r="G10" i="2"/>
  <c r="G12" i="2"/>
  <c r="G13" i="2"/>
  <c r="G14" i="2"/>
  <c r="G17" i="2"/>
  <c r="G18" i="2"/>
  <c r="G19" i="2"/>
  <c r="G20" i="2"/>
  <c r="G23" i="2"/>
  <c r="G25" i="2"/>
  <c r="G27" i="2"/>
  <c r="G28" i="2"/>
  <c r="G30" i="2"/>
  <c r="G31" i="2"/>
  <c r="G32" i="2"/>
  <c r="G33" i="2"/>
  <c r="G34" i="2"/>
  <c r="G37" i="2"/>
  <c r="G38" i="2"/>
  <c r="G43" i="2"/>
  <c r="G44" i="2"/>
  <c r="G49" i="2"/>
  <c r="G50" i="2"/>
  <c r="G51" i="2"/>
  <c r="G52" i="2"/>
  <c r="G53" i="2"/>
  <c r="G54" i="2"/>
  <c r="G58" i="2"/>
  <c r="G59" i="2"/>
  <c r="G61" i="2"/>
  <c r="G62" i="2"/>
  <c r="G64" i="2"/>
  <c r="G65" i="2"/>
  <c r="G66" i="2"/>
  <c r="G67" i="2"/>
  <c r="G68" i="2"/>
  <c r="G69" i="2"/>
  <c r="G70" i="2"/>
  <c r="G36" i="2"/>
  <c r="G11" i="2"/>
  <c r="G26" i="2"/>
  <c r="G41" i="2"/>
  <c r="G47" i="2"/>
  <c r="G71" i="2"/>
  <c r="G29" i="2"/>
  <c r="G6" i="2"/>
  <c r="G7" i="2"/>
  <c r="G9" i="2"/>
  <c r="G15" i="2"/>
  <c r="G16" i="2"/>
  <c r="G42" i="2"/>
</calcChain>
</file>

<file path=xl/sharedStrings.xml><?xml version="1.0" encoding="utf-8"?>
<sst xmlns="http://schemas.openxmlformats.org/spreadsheetml/2006/main" count="477" uniqueCount="227">
  <si>
    <t>PROGRAMA NACIONAL DE BECAS DE POSTGRADO EN EL EXTERIOR DON CARLOS ANTONIO LÓPEZ</t>
  </si>
  <si>
    <t>Código postulación</t>
  </si>
  <si>
    <t>C.I.</t>
  </si>
  <si>
    <t>Nombres</t>
  </si>
  <si>
    <t>Apellidos</t>
  </si>
  <si>
    <t>Años permanencia a la fecha</t>
  </si>
  <si>
    <t>SPI año 0 estado</t>
  </si>
  <si>
    <t>SPI año 1
estado</t>
  </si>
  <si>
    <t>SPI año 2
estado</t>
  </si>
  <si>
    <t>SPI año 3 estado</t>
  </si>
  <si>
    <t>SPI año 4 estado</t>
  </si>
  <si>
    <t>SPI año 5 estado</t>
  </si>
  <si>
    <t>Tareas pendientes al 28/07/2020</t>
  </si>
  <si>
    <t>BCAL02-80</t>
  </si>
  <si>
    <t xml:space="preserve">Viviano </t>
  </si>
  <si>
    <t>Jara Rivas</t>
  </si>
  <si>
    <t>BCAL02-23</t>
  </si>
  <si>
    <t>Ignacio Sebastián</t>
  </si>
  <si>
    <t>González Bozzolasco</t>
  </si>
  <si>
    <t>BCAL02-327</t>
  </si>
  <si>
    <t xml:space="preserve">Patricia  </t>
  </si>
  <si>
    <t>Ayala Genes</t>
  </si>
  <si>
    <t>BCAL02-343</t>
  </si>
  <si>
    <t>Fátima Inés</t>
  </si>
  <si>
    <t>Díaz Cáceres</t>
  </si>
  <si>
    <t>BCAL02-82</t>
  </si>
  <si>
    <t>Pablo Joel</t>
  </si>
  <si>
    <t>Insfran Zacarías</t>
  </si>
  <si>
    <t>BCAL02-235</t>
  </si>
  <si>
    <t>María Alejandra</t>
  </si>
  <si>
    <t>Masi Saguier</t>
  </si>
  <si>
    <t>BCAL02-328</t>
  </si>
  <si>
    <t>Clara</t>
  </si>
  <si>
    <t>Vera Martínez</t>
  </si>
  <si>
    <t>BCAL02-157</t>
  </si>
  <si>
    <t>Arnaldo</t>
  </si>
  <si>
    <t>Esquivel Fariña</t>
  </si>
  <si>
    <t>BCAL02-93</t>
  </si>
  <si>
    <t>Marvin Matías</t>
  </si>
  <si>
    <t>Agüero Torales</t>
  </si>
  <si>
    <t>BCAL02-342</t>
  </si>
  <si>
    <t>María Betania</t>
  </si>
  <si>
    <t>Aguilera Chamorro</t>
  </si>
  <si>
    <t>BCAL02-10</t>
  </si>
  <si>
    <t xml:space="preserve">Carmen Zoraida </t>
  </si>
  <si>
    <t>Arias Rodríguez</t>
  </si>
  <si>
    <t>BCAL02-297</t>
  </si>
  <si>
    <t>Karin María</t>
  </si>
  <si>
    <t>Bareiro Ochipinti</t>
  </si>
  <si>
    <t>BCAL02-44</t>
  </si>
  <si>
    <t>Mónica Elizabeth</t>
  </si>
  <si>
    <t>Bogado Rotela</t>
  </si>
  <si>
    <t>BCAL02-306</t>
  </si>
  <si>
    <t>María Liz Paola</t>
  </si>
  <si>
    <t>Coronel Aguirre</t>
  </si>
  <si>
    <t>BCAL02-144</t>
  </si>
  <si>
    <t>Hugo César</t>
  </si>
  <si>
    <t>Coronel Pereira</t>
  </si>
  <si>
    <t>BCAL02-215</t>
  </si>
  <si>
    <t>Victor  Eduardo</t>
  </si>
  <si>
    <t>Delgado Amarilla</t>
  </si>
  <si>
    <t>BCAL02-36</t>
  </si>
  <si>
    <t xml:space="preserve">Jorge </t>
  </si>
  <si>
    <t>Iliou Silvero</t>
  </si>
  <si>
    <t>BCAL02-122</t>
  </si>
  <si>
    <t>Christian Daniel</t>
  </si>
  <si>
    <t>Insfrán Chenú</t>
  </si>
  <si>
    <t>BCAL02-315</t>
  </si>
  <si>
    <t>Aldo Daniel</t>
  </si>
  <si>
    <t>Martínez Caballero</t>
  </si>
  <si>
    <t>BCAL02-162</t>
  </si>
  <si>
    <t>Angélica Noemi</t>
  </si>
  <si>
    <t>Martínez Flor</t>
  </si>
  <si>
    <t>BCAL02-281</t>
  </si>
  <si>
    <t xml:space="preserve">Nathalia Beatriz </t>
  </si>
  <si>
    <t>Miño Moreno</t>
  </si>
  <si>
    <t>BCAL02-76</t>
  </si>
  <si>
    <t>Ana Raquel</t>
  </si>
  <si>
    <t>Osorio</t>
  </si>
  <si>
    <t>BCAL02-136</t>
  </si>
  <si>
    <t>Elías Daniel</t>
  </si>
  <si>
    <t>Ozuna Jara</t>
  </si>
  <si>
    <t>BCAL02-160</t>
  </si>
  <si>
    <t>María Claudia</t>
  </si>
  <si>
    <t>Palazón Ruiz</t>
  </si>
  <si>
    <t>BCAL02-55</t>
  </si>
  <si>
    <t xml:space="preserve">Mariela Elizabeth </t>
  </si>
  <si>
    <t>Ramoa Castillo</t>
  </si>
  <si>
    <t>BCAL02-78</t>
  </si>
  <si>
    <t>José Antonio</t>
  </si>
  <si>
    <t>Rojas Caballero</t>
  </si>
  <si>
    <t>BCCL02-220</t>
  </si>
  <si>
    <t>Claudio José</t>
  </si>
  <si>
    <t>González</t>
  </si>
  <si>
    <t>BCAL02-299</t>
  </si>
  <si>
    <t>César Esteban</t>
  </si>
  <si>
    <t>Acevedo</t>
  </si>
  <si>
    <t>BCAL02-174</t>
  </si>
  <si>
    <t>Alberto Eulogio</t>
  </si>
  <si>
    <t>Arias Cáceres</t>
  </si>
  <si>
    <t>BCAL02-209</t>
  </si>
  <si>
    <t>Oscar</t>
  </si>
  <si>
    <t>Arzamendia</t>
  </si>
  <si>
    <t>BCAL02-212</t>
  </si>
  <si>
    <t>Rodrigo Sebastián</t>
  </si>
  <si>
    <t>Ayala Martínez</t>
  </si>
  <si>
    <t>BCAL02-11</t>
  </si>
  <si>
    <t xml:space="preserve">Cinthia Magali </t>
  </si>
  <si>
    <t>Balbuena</t>
  </si>
  <si>
    <t>BCAL02-374</t>
  </si>
  <si>
    <t>Jessica Lucía</t>
  </si>
  <si>
    <t>Bareiro Britos</t>
  </si>
  <si>
    <t>BCAL02-16</t>
  </si>
  <si>
    <t>Claudia Patricia</t>
  </si>
  <si>
    <t>Caballero Chávez</t>
  </si>
  <si>
    <t>BCAL02-257</t>
  </si>
  <si>
    <t xml:space="preserve">Sara Lorena </t>
  </si>
  <si>
    <t>Cáceres Acuña</t>
  </si>
  <si>
    <t>BCAL02-396</t>
  </si>
  <si>
    <t xml:space="preserve">Adriana María </t>
  </si>
  <si>
    <t xml:space="preserve">Castillo González </t>
  </si>
  <si>
    <t>BCAL02-17</t>
  </si>
  <si>
    <t>Carlos Miguel</t>
  </si>
  <si>
    <t>Céspedes Pérez</t>
  </si>
  <si>
    <t>BCAL02-35</t>
  </si>
  <si>
    <t>Oliva Giselle</t>
  </si>
  <si>
    <t>Decoud Ocampos</t>
  </si>
  <si>
    <t>BCAL02-278</t>
  </si>
  <si>
    <t xml:space="preserve">Deisy Adalicia </t>
  </si>
  <si>
    <t>Diarte Ríos</t>
  </si>
  <si>
    <t>BCAL02-272</t>
  </si>
  <si>
    <t>Jorge Andrés</t>
  </si>
  <si>
    <t>Domínguez Sanabria</t>
  </si>
  <si>
    <t>BCAL02-326</t>
  </si>
  <si>
    <t xml:space="preserve">Bruno Guillermo </t>
  </si>
  <si>
    <t>Duarte Vera</t>
  </si>
  <si>
    <t>BCAL02-191</t>
  </si>
  <si>
    <t xml:space="preserve">Juan Carlos </t>
  </si>
  <si>
    <t>Fariña Bobadilla</t>
  </si>
  <si>
    <t>BCAL02-201</t>
  </si>
  <si>
    <t>Simone María Inés</t>
  </si>
  <si>
    <t>Freese Bogado</t>
  </si>
  <si>
    <t>BCAL02-13</t>
  </si>
  <si>
    <t>Camila Beatriz</t>
  </si>
  <si>
    <t>Gachter Skanata</t>
  </si>
  <si>
    <t>BCAL02-348</t>
  </si>
  <si>
    <t>Gabriela María</t>
  </si>
  <si>
    <t>Galeano Idoyaga</t>
  </si>
  <si>
    <t>BCAL02-189</t>
  </si>
  <si>
    <t>Roberto Manuel</t>
  </si>
  <si>
    <t>Giménez Cáceres</t>
  </si>
  <si>
    <t>BCAL02-166</t>
  </si>
  <si>
    <t>Hugo Abelardo</t>
  </si>
  <si>
    <t>González Villalba</t>
  </si>
  <si>
    <t>BCAL02-138</t>
  </si>
  <si>
    <t>Alberto Javier</t>
  </si>
  <si>
    <t>Herreros</t>
  </si>
  <si>
    <t>BCAL02-102</t>
  </si>
  <si>
    <t xml:space="preserve">Raúl Fabián </t>
  </si>
  <si>
    <t>Ledesma Soto</t>
  </si>
  <si>
    <t>BCAL02-97</t>
  </si>
  <si>
    <t>Johanna Yesica</t>
  </si>
  <si>
    <t>López Duré</t>
  </si>
  <si>
    <t>BCAL02-370</t>
  </si>
  <si>
    <t>César Armando</t>
  </si>
  <si>
    <t>Molas Zaracho</t>
  </si>
  <si>
    <t>BCAL02-291</t>
  </si>
  <si>
    <t>Concepción Petrona Desideria</t>
  </si>
  <si>
    <t>Morel Ayala</t>
  </si>
  <si>
    <t>BCAL02-124</t>
  </si>
  <si>
    <t xml:space="preserve">Adolfo </t>
  </si>
  <si>
    <t>Morínigo Montiel</t>
  </si>
  <si>
    <t>BCAL02-167</t>
  </si>
  <si>
    <t>Gabriela María Jazmín</t>
  </si>
  <si>
    <t>Olazar</t>
  </si>
  <si>
    <t>BCAL02-387</t>
  </si>
  <si>
    <t>Félix Emmanuel</t>
  </si>
  <si>
    <t>Ordano López</t>
  </si>
  <si>
    <t>BCAL02-274</t>
  </si>
  <si>
    <t xml:space="preserve">Tania Mabel </t>
  </si>
  <si>
    <t>Ortellado</t>
  </si>
  <si>
    <t>BCAL02-293</t>
  </si>
  <si>
    <t>Lorenza Carolina</t>
  </si>
  <si>
    <t>Paredes Balmori</t>
  </si>
  <si>
    <t>BCAL02-40</t>
  </si>
  <si>
    <t>Alba María</t>
  </si>
  <si>
    <t>Pereira Martínez</t>
  </si>
  <si>
    <t>BCAL02-225</t>
  </si>
  <si>
    <t>Mauricio Armando</t>
  </si>
  <si>
    <t>Rebollo González</t>
  </si>
  <si>
    <t>BCAL02-150</t>
  </si>
  <si>
    <t>Cynthia Marlene</t>
  </si>
  <si>
    <t>Rodríguez Ramoa</t>
  </si>
  <si>
    <t>BCAL02-42</t>
  </si>
  <si>
    <t>Claudia Mabel Viviana</t>
  </si>
  <si>
    <t>Ruíz Díaz Meza</t>
  </si>
  <si>
    <t>BCAL02-83</t>
  </si>
  <si>
    <t>Flavia Giannina</t>
  </si>
  <si>
    <t>Sacco</t>
  </si>
  <si>
    <t>BCAL02-2</t>
  </si>
  <si>
    <t>Alma María</t>
  </si>
  <si>
    <t>Salinas Ojeda</t>
  </si>
  <si>
    <t>BCAL02-12</t>
  </si>
  <si>
    <t>Liz Mariela</t>
  </si>
  <si>
    <t>Santacruz Estigarribia</t>
  </si>
  <si>
    <t>BCAL02-284</t>
  </si>
  <si>
    <t>Dalila Concepción</t>
  </si>
  <si>
    <t>Sosa Marín</t>
  </si>
  <si>
    <t>BCAL02-26</t>
  </si>
  <si>
    <t>Claudio Alfredo</t>
  </si>
  <si>
    <t>Torres</t>
  </si>
  <si>
    <t>BCAL02-279</t>
  </si>
  <si>
    <t xml:space="preserve">Sandra Jazmín </t>
  </si>
  <si>
    <t>Uribe Bazán</t>
  </si>
  <si>
    <t>N°</t>
  </si>
  <si>
    <t>Fecha retorno</t>
  </si>
  <si>
    <t>Finalizado</t>
  </si>
  <si>
    <t>Abierto</t>
  </si>
  <si>
    <t>Pendiente</t>
  </si>
  <si>
    <t>Actualizado</t>
  </si>
  <si>
    <t>Año 1</t>
  </si>
  <si>
    <t>Año 2</t>
  </si>
  <si>
    <t>Año 3</t>
  </si>
  <si>
    <t>Años 0, 1 y 2</t>
  </si>
  <si>
    <t>Años 1 y 2</t>
  </si>
  <si>
    <t>Años 1, 2 y 3</t>
  </si>
  <si>
    <t>Años 2 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</si>
</sst>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_ * #,##0_ ;_ * \-#,##0_ ;_ * \-_ ;_ @_ 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theme="0"/>
      <name val="Calibri"/>
      <family val="2"/>
      <scheme val="minor"/>
    </font>
    <font>
      <b/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D9D9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 tint="-0.249977111117893"/>
        <bgColor rgb="FF666699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0" borderId="1" xfId="0" applyFont="1" applyBorder="1" applyAlignment="1">
      <alignment horizontal="left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FCC"/>
      <rgbColor rgb="FFDEEAF6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1293395</xdr:colOff>
      <xdr:row>0</xdr:row>
      <xdr:rowOff>60158</xdr:rowOff>
    </xdr:from>
    <xdr:to>
      <xdr:col>9</xdr:col>
      <xdr:colOff>471236</xdr:colOff>
      <xdr:row>0</xdr:row>
      <xdr:rowOff>832185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58816" y="60158"/>
          <a:ext cx="5514473" cy="77202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3"/>
  <sheetViews>
    <sheetView showGridLines="0" tabSelected="1" zoomScale="102" zoomScaleNormal="102" workbookViewId="0">
      <selection activeCell="H8" sqref="H8"/>
    </sheetView>
  </sheetViews>
  <sheetFormatPr baseColWidth="10" defaultColWidth="9.140625" defaultRowHeight="15" x14ac:dyDescent="0.25"/>
  <cols>
    <col min="1" max="1" width="6" style="10" customWidth="1"/>
    <col min="2" max="2" width="13.85546875" style="9" customWidth="1"/>
    <col min="3" max="3" width="11.140625" style="10" customWidth="1"/>
    <col min="4" max="4" width="21.42578125" style="9" customWidth="1"/>
    <col min="5" max="5" width="27" style="9" customWidth="1"/>
    <col min="6" max="6" width="13" style="12" customWidth="1"/>
    <col min="7" max="7" width="12.28515625" style="10" customWidth="1"/>
    <col min="8" max="8" width="10.5703125" style="10" customWidth="1"/>
    <col min="9" max="13" width="10.7109375" style="10" customWidth="1"/>
    <col min="14" max="14" width="14.5703125" style="10" customWidth="1"/>
    <col min="15" max="15" width="10.7109375" style="11" customWidth="1"/>
    <col min="16" max="1025" width="10.7109375" style="9" customWidth="1"/>
    <col min="1026" max="16384" width="9.140625" style="9"/>
  </cols>
  <sheetData>
    <row r="1" spans="1:54" ht="70.5" customHeight="1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54" ht="20.100000000000001" customHeight="1" x14ac:dyDescent="0.25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54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54" s="13" customFormat="1" ht="45" x14ac:dyDescent="0.25">
      <c r="A4" s="32" t="s">
        <v>214</v>
      </c>
      <c r="B4" s="33" t="s">
        <v>1</v>
      </c>
      <c r="C4" s="32" t="s">
        <v>2</v>
      </c>
      <c r="D4" s="32" t="s">
        <v>4</v>
      </c>
      <c r="E4" s="32" t="s">
        <v>3</v>
      </c>
      <c r="F4" s="34" t="s">
        <v>215</v>
      </c>
      <c r="G4" s="34" t="s">
        <v>5</v>
      </c>
      <c r="H4" s="35" t="s">
        <v>6</v>
      </c>
      <c r="I4" s="35" t="s">
        <v>7</v>
      </c>
      <c r="J4" s="35" t="s">
        <v>8</v>
      </c>
      <c r="K4" s="35" t="s">
        <v>9</v>
      </c>
      <c r="L4" s="35" t="s">
        <v>10</v>
      </c>
      <c r="M4" s="35" t="s">
        <v>11</v>
      </c>
      <c r="N4" s="35" t="s">
        <v>12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4" s="14" customFormat="1" ht="30" customHeight="1" x14ac:dyDescent="0.25">
      <c r="A5" s="27">
        <v>1</v>
      </c>
      <c r="B5" s="4" t="s">
        <v>94</v>
      </c>
      <c r="C5" s="18">
        <v>1700472</v>
      </c>
      <c r="D5" s="7" t="s">
        <v>96</v>
      </c>
      <c r="E5" s="7" t="s">
        <v>95</v>
      </c>
      <c r="F5" s="6">
        <v>43090</v>
      </c>
      <c r="G5" s="27">
        <f ca="1">+DATEDIF(F5:F71,TODAY(),"y")</f>
        <v>2</v>
      </c>
      <c r="H5" s="6" t="s">
        <v>216</v>
      </c>
      <c r="I5" s="6" t="s">
        <v>216</v>
      </c>
      <c r="J5" s="6" t="s">
        <v>216</v>
      </c>
      <c r="K5" s="22"/>
      <c r="L5" s="21"/>
      <c r="M5" s="21"/>
      <c r="N5" s="21" t="s">
        <v>219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s="14" customFormat="1" ht="30" customHeight="1" x14ac:dyDescent="0.25">
      <c r="A6" s="27">
        <v>2</v>
      </c>
      <c r="B6" s="4" t="s">
        <v>37</v>
      </c>
      <c r="C6" s="18">
        <v>4423998</v>
      </c>
      <c r="D6" s="5" t="s">
        <v>39</v>
      </c>
      <c r="E6" s="5" t="s">
        <v>38</v>
      </c>
      <c r="F6" s="6">
        <v>43029</v>
      </c>
      <c r="G6" s="27">
        <f ca="1">+DATEDIF(F6:F72,TODAY(),"y")</f>
        <v>2</v>
      </c>
      <c r="H6" s="6" t="s">
        <v>216</v>
      </c>
      <c r="I6" s="6" t="s">
        <v>216</v>
      </c>
      <c r="J6" s="6" t="s">
        <v>216</v>
      </c>
      <c r="K6" s="22"/>
      <c r="L6" s="21"/>
      <c r="M6" s="21"/>
      <c r="N6" s="21" t="s">
        <v>219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s="14" customFormat="1" ht="30" customHeight="1" x14ac:dyDescent="0.25">
      <c r="A7" s="27">
        <v>3</v>
      </c>
      <c r="B7" s="1" t="s">
        <v>40</v>
      </c>
      <c r="C7" s="19">
        <v>3414002</v>
      </c>
      <c r="D7" s="2" t="s">
        <v>42</v>
      </c>
      <c r="E7" s="2" t="s">
        <v>41</v>
      </c>
      <c r="F7" s="3">
        <v>42781</v>
      </c>
      <c r="G7" s="27">
        <f ca="1">+DATEDIF(F7:F73,TODAY(),"y")</f>
        <v>3</v>
      </c>
      <c r="H7" s="6" t="s">
        <v>216</v>
      </c>
      <c r="I7" s="28" t="s">
        <v>217</v>
      </c>
      <c r="J7" s="28" t="s">
        <v>218</v>
      </c>
      <c r="K7" s="28" t="s">
        <v>218</v>
      </c>
      <c r="L7" s="27"/>
      <c r="M7" s="27"/>
      <c r="N7" s="23" t="s">
        <v>225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</row>
    <row r="8" spans="1:54" s="14" customFormat="1" ht="30" customHeight="1" x14ac:dyDescent="0.25">
      <c r="A8" s="27">
        <v>4</v>
      </c>
      <c r="B8" s="4" t="s">
        <v>97</v>
      </c>
      <c r="C8" s="18">
        <v>3178858</v>
      </c>
      <c r="D8" s="7" t="s">
        <v>99</v>
      </c>
      <c r="E8" s="7" t="s">
        <v>98</v>
      </c>
      <c r="F8" s="6">
        <v>43209</v>
      </c>
      <c r="G8" s="27">
        <f ca="1">+DATEDIF(F8:F74,TODAY(),"y")</f>
        <v>2</v>
      </c>
      <c r="H8" s="6" t="s">
        <v>216</v>
      </c>
      <c r="I8" s="6" t="s">
        <v>216</v>
      </c>
      <c r="J8" s="28" t="s">
        <v>218</v>
      </c>
      <c r="K8" s="22"/>
      <c r="L8" s="21"/>
      <c r="M8" s="21"/>
      <c r="N8" s="25" t="s">
        <v>221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</row>
    <row r="9" spans="1:54" s="14" customFormat="1" ht="30" customHeight="1" x14ac:dyDescent="0.25">
      <c r="A9" s="27">
        <v>5</v>
      </c>
      <c r="B9" s="4" t="s">
        <v>43</v>
      </c>
      <c r="C9" s="18">
        <v>2464705</v>
      </c>
      <c r="D9" s="5" t="s">
        <v>45</v>
      </c>
      <c r="E9" s="5" t="s">
        <v>44</v>
      </c>
      <c r="F9" s="6">
        <v>43089</v>
      </c>
      <c r="G9" s="27">
        <f ca="1">+DATEDIF(F9:F75,TODAY(),"y")</f>
        <v>2</v>
      </c>
      <c r="H9" s="6" t="s">
        <v>216</v>
      </c>
      <c r="I9" s="6" t="s">
        <v>216</v>
      </c>
      <c r="J9" s="6" t="s">
        <v>216</v>
      </c>
      <c r="K9" s="22"/>
      <c r="L9" s="21"/>
      <c r="M9" s="21"/>
      <c r="N9" s="21" t="s">
        <v>219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</row>
    <row r="10" spans="1:54" s="14" customFormat="1" ht="30" customHeight="1" x14ac:dyDescent="0.25">
      <c r="A10" s="27">
        <v>6</v>
      </c>
      <c r="B10" s="4" t="s">
        <v>100</v>
      </c>
      <c r="C10" s="18">
        <v>3789358</v>
      </c>
      <c r="D10" s="7" t="s">
        <v>102</v>
      </c>
      <c r="E10" s="7" t="s">
        <v>101</v>
      </c>
      <c r="F10" s="6">
        <v>43306</v>
      </c>
      <c r="G10" s="27">
        <f ca="1">+DATEDIF(F10:F76,TODAY(),"y")</f>
        <v>2</v>
      </c>
      <c r="H10" s="6" t="s">
        <v>216</v>
      </c>
      <c r="I10" s="6" t="s">
        <v>216</v>
      </c>
      <c r="J10" s="28" t="s">
        <v>218</v>
      </c>
      <c r="K10" s="22"/>
      <c r="L10" s="21"/>
      <c r="M10" s="21"/>
      <c r="N10" s="25" t="s">
        <v>221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</row>
    <row r="11" spans="1:54" s="14" customFormat="1" ht="30" customHeight="1" x14ac:dyDescent="0.25">
      <c r="A11" s="27">
        <v>7</v>
      </c>
      <c r="B11" s="1" t="s">
        <v>19</v>
      </c>
      <c r="C11" s="19">
        <v>3989695</v>
      </c>
      <c r="D11" s="2" t="s">
        <v>21</v>
      </c>
      <c r="E11" s="2" t="s">
        <v>20</v>
      </c>
      <c r="F11" s="3">
        <v>43449</v>
      </c>
      <c r="G11" s="27">
        <f ca="1">+DATEDIF(F11:F77,TODAY(),"y")</f>
        <v>1</v>
      </c>
      <c r="H11" s="6" t="s">
        <v>216</v>
      </c>
      <c r="I11" s="6" t="s">
        <v>216</v>
      </c>
      <c r="J11" s="3"/>
      <c r="K11" s="8"/>
      <c r="L11" s="26"/>
      <c r="M11" s="27"/>
      <c r="N11" s="21" t="s">
        <v>219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</row>
    <row r="12" spans="1:54" s="14" customFormat="1" ht="30" customHeight="1" x14ac:dyDescent="0.25">
      <c r="A12" s="27">
        <v>8</v>
      </c>
      <c r="B12" s="4" t="s">
        <v>103</v>
      </c>
      <c r="C12" s="18">
        <v>3207503</v>
      </c>
      <c r="D12" s="7" t="s">
        <v>105</v>
      </c>
      <c r="E12" s="7" t="s">
        <v>104</v>
      </c>
      <c r="F12" s="6">
        <v>43231</v>
      </c>
      <c r="G12" s="27">
        <f ca="1">+DATEDIF(F12:F78,TODAY(),"y")</f>
        <v>2</v>
      </c>
      <c r="H12" s="6" t="s">
        <v>216</v>
      </c>
      <c r="I12" s="6" t="s">
        <v>216</v>
      </c>
      <c r="J12" s="28" t="s">
        <v>218</v>
      </c>
      <c r="K12" s="22"/>
      <c r="L12" s="21"/>
      <c r="M12" s="21"/>
      <c r="N12" s="25" t="s">
        <v>221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</row>
    <row r="13" spans="1:54" s="16" customFormat="1" ht="30" customHeight="1" x14ac:dyDescent="0.25">
      <c r="A13" s="27">
        <v>9</v>
      </c>
      <c r="B13" s="4" t="s">
        <v>106</v>
      </c>
      <c r="C13" s="18">
        <v>3995338</v>
      </c>
      <c r="D13" s="7" t="s">
        <v>108</v>
      </c>
      <c r="E13" s="7" t="s">
        <v>107</v>
      </c>
      <c r="F13" s="6">
        <v>43306</v>
      </c>
      <c r="G13" s="27">
        <f ca="1">+DATEDIF(F13:F79,TODAY(),"y")</f>
        <v>2</v>
      </c>
      <c r="H13" s="6" t="s">
        <v>216</v>
      </c>
      <c r="I13" s="6" t="s">
        <v>216</v>
      </c>
      <c r="J13" s="28" t="s">
        <v>218</v>
      </c>
      <c r="K13" s="22"/>
      <c r="L13" s="21"/>
      <c r="M13" s="21"/>
      <c r="N13" s="25" t="s">
        <v>221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</row>
    <row r="14" spans="1:54" s="14" customFormat="1" ht="30" customHeight="1" x14ac:dyDescent="0.25">
      <c r="A14" s="27">
        <v>10</v>
      </c>
      <c r="B14" s="1" t="s">
        <v>109</v>
      </c>
      <c r="C14" s="19">
        <v>3421001</v>
      </c>
      <c r="D14" s="2" t="s">
        <v>111</v>
      </c>
      <c r="E14" s="2" t="s">
        <v>110</v>
      </c>
      <c r="F14" s="3">
        <v>43700</v>
      </c>
      <c r="G14" s="27">
        <f ca="1">+DATEDIF(F14:F80,TODAY(),"y")</f>
        <v>0</v>
      </c>
      <c r="H14" s="6" t="s">
        <v>216</v>
      </c>
      <c r="I14" s="28"/>
      <c r="J14" s="3"/>
      <c r="K14" s="31"/>
      <c r="L14" s="27"/>
      <c r="M14" s="27"/>
      <c r="N14" s="21" t="s">
        <v>219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</row>
    <row r="15" spans="1:54" s="16" customFormat="1" ht="30" customHeight="1" x14ac:dyDescent="0.25">
      <c r="A15" s="27">
        <v>11</v>
      </c>
      <c r="B15" s="1" t="s">
        <v>46</v>
      </c>
      <c r="C15" s="19">
        <v>5591442</v>
      </c>
      <c r="D15" s="2" t="s">
        <v>48</v>
      </c>
      <c r="E15" s="2" t="s">
        <v>47</v>
      </c>
      <c r="F15" s="3">
        <v>42817</v>
      </c>
      <c r="G15" s="27">
        <f ca="1">+DATEDIF(F15:F81,TODAY(),"y")</f>
        <v>3</v>
      </c>
      <c r="H15" s="6" t="s">
        <v>216</v>
      </c>
      <c r="I15" s="28" t="s">
        <v>217</v>
      </c>
      <c r="J15" s="28" t="s">
        <v>218</v>
      </c>
      <c r="K15" s="28" t="s">
        <v>218</v>
      </c>
      <c r="L15" s="27"/>
      <c r="M15" s="27"/>
      <c r="N15" s="23" t="s">
        <v>225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</row>
    <row r="16" spans="1:54" s="14" customFormat="1" ht="30" customHeight="1" x14ac:dyDescent="0.25">
      <c r="A16" s="27">
        <v>12</v>
      </c>
      <c r="B16" s="4" t="s">
        <v>49</v>
      </c>
      <c r="C16" s="18">
        <v>3853847</v>
      </c>
      <c r="D16" s="7" t="s">
        <v>51</v>
      </c>
      <c r="E16" s="7" t="s">
        <v>50</v>
      </c>
      <c r="F16" s="6">
        <v>43158</v>
      </c>
      <c r="G16" s="27">
        <f ca="1">+DATEDIF(F16:F82,TODAY(),"y")</f>
        <v>2</v>
      </c>
      <c r="H16" s="6" t="s">
        <v>216</v>
      </c>
      <c r="I16" s="6" t="s">
        <v>216</v>
      </c>
      <c r="J16" s="28" t="s">
        <v>218</v>
      </c>
      <c r="K16" s="22"/>
      <c r="L16" s="21"/>
      <c r="M16" s="21"/>
      <c r="N16" s="25" t="s">
        <v>221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</row>
    <row r="17" spans="1:54" s="16" customFormat="1" ht="30" customHeight="1" x14ac:dyDescent="0.25">
      <c r="A17" s="27">
        <v>13</v>
      </c>
      <c r="B17" s="1" t="s">
        <v>112</v>
      </c>
      <c r="C17" s="19">
        <v>1962352</v>
      </c>
      <c r="D17" s="2" t="s">
        <v>114</v>
      </c>
      <c r="E17" s="2" t="s">
        <v>113</v>
      </c>
      <c r="F17" s="3">
        <v>43363</v>
      </c>
      <c r="G17" s="27">
        <f ca="1">+DATEDIF(F17:F83,TODAY(),"y")</f>
        <v>1</v>
      </c>
      <c r="H17" s="6" t="s">
        <v>216</v>
      </c>
      <c r="I17" s="6" t="s">
        <v>216</v>
      </c>
      <c r="J17" s="3"/>
      <c r="K17" s="8"/>
      <c r="L17" s="27"/>
      <c r="M17" s="27"/>
      <c r="N17" s="21" t="s">
        <v>219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4" s="16" customFormat="1" ht="30" customHeight="1" x14ac:dyDescent="0.25">
      <c r="A18" s="27">
        <v>14</v>
      </c>
      <c r="B18" s="4" t="s">
        <v>115</v>
      </c>
      <c r="C18" s="18">
        <v>3721974</v>
      </c>
      <c r="D18" s="7" t="s">
        <v>117</v>
      </c>
      <c r="E18" s="7" t="s">
        <v>116</v>
      </c>
      <c r="F18" s="6">
        <v>43031</v>
      </c>
      <c r="G18" s="27">
        <f ca="1">+DATEDIF(F18:F84,TODAY(),"y")</f>
        <v>2</v>
      </c>
      <c r="H18" s="6" t="s">
        <v>216</v>
      </c>
      <c r="I18" s="28" t="s">
        <v>217</v>
      </c>
      <c r="J18" s="28" t="s">
        <v>218</v>
      </c>
      <c r="K18" s="22"/>
      <c r="L18" s="21"/>
      <c r="M18" s="21"/>
      <c r="N18" s="25" t="s">
        <v>224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4" s="16" customFormat="1" ht="30" customHeight="1" x14ac:dyDescent="0.25">
      <c r="A19" s="27">
        <v>15</v>
      </c>
      <c r="B19" s="1" t="s">
        <v>118</v>
      </c>
      <c r="C19" s="19">
        <v>4634491</v>
      </c>
      <c r="D19" s="2" t="s">
        <v>120</v>
      </c>
      <c r="E19" s="2" t="s">
        <v>119</v>
      </c>
      <c r="F19" s="3">
        <v>43412</v>
      </c>
      <c r="G19" s="27">
        <f ca="1">+DATEDIF(F19:F85,TODAY(),"y")</f>
        <v>1</v>
      </c>
      <c r="H19" s="6" t="s">
        <v>216</v>
      </c>
      <c r="I19" s="6" t="s">
        <v>216</v>
      </c>
      <c r="J19" s="8"/>
      <c r="K19" s="8"/>
      <c r="L19" s="27"/>
      <c r="M19" s="27"/>
      <c r="N19" s="21" t="s">
        <v>219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</row>
    <row r="20" spans="1:54" s="14" customFormat="1" ht="30" customHeight="1" x14ac:dyDescent="0.25">
      <c r="A20" s="27">
        <v>16</v>
      </c>
      <c r="B20" s="1" t="s">
        <v>121</v>
      </c>
      <c r="C20" s="19">
        <v>1828771</v>
      </c>
      <c r="D20" s="2" t="s">
        <v>123</v>
      </c>
      <c r="E20" s="2" t="s">
        <v>122</v>
      </c>
      <c r="F20" s="3">
        <v>42791</v>
      </c>
      <c r="G20" s="27">
        <f ca="1">+DATEDIF(F20:F86,TODAY(),"y")</f>
        <v>3</v>
      </c>
      <c r="H20" s="6" t="s">
        <v>216</v>
      </c>
      <c r="I20" s="28" t="s">
        <v>217</v>
      </c>
      <c r="J20" s="28" t="s">
        <v>218</v>
      </c>
      <c r="K20" s="28" t="s">
        <v>218</v>
      </c>
      <c r="L20" s="27"/>
      <c r="M20" s="27"/>
      <c r="N20" s="23" t="s">
        <v>225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</row>
    <row r="21" spans="1:54" s="16" customFormat="1" ht="30" customHeight="1" x14ac:dyDescent="0.25">
      <c r="A21" s="27">
        <v>17</v>
      </c>
      <c r="B21" s="4" t="s">
        <v>52</v>
      </c>
      <c r="C21" s="18">
        <v>4279645</v>
      </c>
      <c r="D21" s="7" t="s">
        <v>54</v>
      </c>
      <c r="E21" s="7" t="s">
        <v>53</v>
      </c>
      <c r="F21" s="6">
        <v>43090</v>
      </c>
      <c r="G21" s="27">
        <f ca="1">+DATEDIF(F21:F87,TODAY(),"y")</f>
        <v>2</v>
      </c>
      <c r="H21" s="6" t="s">
        <v>216</v>
      </c>
      <c r="I21" s="29" t="s">
        <v>218</v>
      </c>
      <c r="J21" s="29" t="s">
        <v>218</v>
      </c>
      <c r="K21" s="22"/>
      <c r="L21" s="21"/>
      <c r="M21" s="21"/>
      <c r="N21" s="25" t="s">
        <v>224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</row>
    <row r="22" spans="1:54" s="16" customFormat="1" ht="30" customHeight="1" x14ac:dyDescent="0.25">
      <c r="A22" s="27">
        <v>18</v>
      </c>
      <c r="B22" s="4" t="s">
        <v>55</v>
      </c>
      <c r="C22" s="18">
        <v>4323978</v>
      </c>
      <c r="D22" s="7" t="s">
        <v>57</v>
      </c>
      <c r="E22" s="7" t="s">
        <v>56</v>
      </c>
      <c r="F22" s="6">
        <v>43082</v>
      </c>
      <c r="G22" s="27">
        <f ca="1">+DATEDIF(F22:F88,TODAY(),"y")</f>
        <v>2</v>
      </c>
      <c r="H22" s="6" t="s">
        <v>216</v>
      </c>
      <c r="I22" s="29" t="s">
        <v>218</v>
      </c>
      <c r="J22" s="29" t="s">
        <v>218</v>
      </c>
      <c r="K22" s="22"/>
      <c r="L22" s="21"/>
      <c r="M22" s="21"/>
      <c r="N22" s="25" t="s">
        <v>224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</row>
    <row r="23" spans="1:54" s="16" customFormat="1" ht="30" customHeight="1" x14ac:dyDescent="0.25">
      <c r="A23" s="27">
        <v>19</v>
      </c>
      <c r="B23" s="4" t="s">
        <v>124</v>
      </c>
      <c r="C23" s="18">
        <v>2955889</v>
      </c>
      <c r="D23" s="7" t="s">
        <v>126</v>
      </c>
      <c r="E23" s="7" t="s">
        <v>125</v>
      </c>
      <c r="F23" s="6">
        <v>43188</v>
      </c>
      <c r="G23" s="27">
        <f ca="1">+DATEDIF(F23:F89,TODAY(),"y")</f>
        <v>2</v>
      </c>
      <c r="H23" s="6" t="s">
        <v>216</v>
      </c>
      <c r="I23" s="6" t="s">
        <v>216</v>
      </c>
      <c r="J23" s="28" t="s">
        <v>217</v>
      </c>
      <c r="K23" s="22"/>
      <c r="L23" s="21"/>
      <c r="M23" s="21"/>
      <c r="N23" s="25" t="s">
        <v>221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</row>
    <row r="24" spans="1:54" s="16" customFormat="1" ht="30" customHeight="1" x14ac:dyDescent="0.25">
      <c r="A24" s="27">
        <v>20</v>
      </c>
      <c r="B24" s="1" t="s">
        <v>58</v>
      </c>
      <c r="C24" s="19">
        <v>3743838</v>
      </c>
      <c r="D24" s="2" t="s">
        <v>60</v>
      </c>
      <c r="E24" s="2" t="s">
        <v>59</v>
      </c>
      <c r="F24" s="3">
        <v>42930</v>
      </c>
      <c r="G24" s="27">
        <f ca="1">+DATEDIF(F24:F90,TODAY(),"y")</f>
        <v>3</v>
      </c>
      <c r="H24" s="6" t="s">
        <v>216</v>
      </c>
      <c r="I24" s="6" t="s">
        <v>216</v>
      </c>
      <c r="J24" s="6" t="s">
        <v>216</v>
      </c>
      <c r="K24" s="28" t="s">
        <v>218</v>
      </c>
      <c r="L24" s="27"/>
      <c r="M24" s="27"/>
      <c r="N24" s="23" t="s">
        <v>222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</row>
    <row r="25" spans="1:54" s="14" customFormat="1" ht="30" customHeight="1" x14ac:dyDescent="0.25">
      <c r="A25" s="27">
        <v>21</v>
      </c>
      <c r="B25" s="1" t="s">
        <v>127</v>
      </c>
      <c r="C25" s="19">
        <v>1689745</v>
      </c>
      <c r="D25" s="2" t="s">
        <v>129</v>
      </c>
      <c r="E25" s="2" t="s">
        <v>128</v>
      </c>
      <c r="F25" s="3">
        <v>42898</v>
      </c>
      <c r="G25" s="27">
        <f ca="1">+DATEDIF(F25:F91,TODAY(),"y")</f>
        <v>3</v>
      </c>
      <c r="H25" s="6" t="s">
        <v>216</v>
      </c>
      <c r="I25" s="6" t="s">
        <v>216</v>
      </c>
      <c r="J25" s="6" t="s">
        <v>216</v>
      </c>
      <c r="K25" s="28" t="s">
        <v>218</v>
      </c>
      <c r="L25" s="27"/>
      <c r="M25" s="27"/>
      <c r="N25" s="23" t="s">
        <v>222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</row>
    <row r="26" spans="1:54" s="14" customFormat="1" ht="30" customHeight="1" x14ac:dyDescent="0.25">
      <c r="A26" s="27">
        <v>22</v>
      </c>
      <c r="B26" s="1" t="s">
        <v>22</v>
      </c>
      <c r="C26" s="19">
        <v>3667793</v>
      </c>
      <c r="D26" s="2" t="s">
        <v>24</v>
      </c>
      <c r="E26" s="2" t="s">
        <v>23</v>
      </c>
      <c r="F26" s="3">
        <v>43062</v>
      </c>
      <c r="G26" s="27">
        <f ca="1">+DATEDIF(F26:F92,TODAY(),"y")</f>
        <v>2</v>
      </c>
      <c r="H26" s="6" t="s">
        <v>216</v>
      </c>
      <c r="I26" s="28" t="s">
        <v>217</v>
      </c>
      <c r="J26" s="28" t="s">
        <v>218</v>
      </c>
      <c r="K26" s="8"/>
      <c r="L26" s="26"/>
      <c r="M26" s="27"/>
      <c r="N26" s="25" t="s">
        <v>224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</row>
    <row r="27" spans="1:54" s="16" customFormat="1" ht="30" customHeight="1" x14ac:dyDescent="0.25">
      <c r="A27" s="27">
        <v>23</v>
      </c>
      <c r="B27" s="1" t="s">
        <v>130</v>
      </c>
      <c r="C27" s="19">
        <v>4828051</v>
      </c>
      <c r="D27" s="2" t="s">
        <v>132</v>
      </c>
      <c r="E27" s="2" t="s">
        <v>131</v>
      </c>
      <c r="F27" s="3">
        <v>43358</v>
      </c>
      <c r="G27" s="27">
        <f ca="1">+DATEDIF(F27:F93,TODAY(),"y")</f>
        <v>1</v>
      </c>
      <c r="H27" s="6" t="s">
        <v>216</v>
      </c>
      <c r="I27" s="6" t="s">
        <v>216</v>
      </c>
      <c r="J27" s="29"/>
      <c r="K27" s="8"/>
      <c r="L27" s="26"/>
      <c r="M27" s="27"/>
      <c r="N27" s="21" t="s">
        <v>219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</row>
    <row r="28" spans="1:54" s="16" customFormat="1" ht="30" customHeight="1" x14ac:dyDescent="0.25">
      <c r="A28" s="27">
        <v>24</v>
      </c>
      <c r="B28" s="4" t="s">
        <v>133</v>
      </c>
      <c r="C28" s="18">
        <v>2495895</v>
      </c>
      <c r="D28" s="7" t="s">
        <v>135</v>
      </c>
      <c r="E28" s="7" t="s">
        <v>134</v>
      </c>
      <c r="F28" s="6">
        <v>42999</v>
      </c>
      <c r="G28" s="27">
        <f ca="1">+DATEDIF(F28:F94,TODAY(),"y")</f>
        <v>2</v>
      </c>
      <c r="H28" s="6" t="s">
        <v>216</v>
      </c>
      <c r="I28" s="29" t="s">
        <v>218</v>
      </c>
      <c r="J28" s="29" t="s">
        <v>218</v>
      </c>
      <c r="K28" s="22"/>
      <c r="L28" s="21"/>
      <c r="M28" s="21"/>
      <c r="N28" s="25" t="s">
        <v>224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</row>
    <row r="29" spans="1:54" s="14" customFormat="1" ht="30" customHeight="1" x14ac:dyDescent="0.25">
      <c r="A29" s="27">
        <v>25</v>
      </c>
      <c r="B29" s="1" t="s">
        <v>34</v>
      </c>
      <c r="C29" s="19">
        <v>3529078</v>
      </c>
      <c r="D29" s="2" t="s">
        <v>36</v>
      </c>
      <c r="E29" s="2" t="s">
        <v>35</v>
      </c>
      <c r="F29" s="3">
        <v>43846</v>
      </c>
      <c r="G29" s="27">
        <f ca="1">+DATEDIF(F29:F95,TODAY(),"y")</f>
        <v>0</v>
      </c>
      <c r="H29" s="6" t="s">
        <v>216</v>
      </c>
      <c r="I29" s="3"/>
      <c r="J29" s="8"/>
      <c r="K29" s="8"/>
      <c r="L29" s="27"/>
      <c r="M29" s="27"/>
      <c r="N29" s="21" t="s">
        <v>219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</row>
    <row r="30" spans="1:54" s="16" customFormat="1" ht="30" customHeight="1" x14ac:dyDescent="0.25">
      <c r="A30" s="27">
        <v>26</v>
      </c>
      <c r="B30" s="4" t="s">
        <v>136</v>
      </c>
      <c r="C30" s="18">
        <v>3438695</v>
      </c>
      <c r="D30" s="7" t="s">
        <v>138</v>
      </c>
      <c r="E30" s="7" t="s">
        <v>137</v>
      </c>
      <c r="F30" s="6">
        <v>43031</v>
      </c>
      <c r="G30" s="27">
        <f ca="1">+DATEDIF(F30:F96,TODAY(),"y")</f>
        <v>2</v>
      </c>
      <c r="H30" s="6" t="s">
        <v>216</v>
      </c>
      <c r="I30" s="29" t="s">
        <v>218</v>
      </c>
      <c r="J30" s="29" t="s">
        <v>218</v>
      </c>
      <c r="K30" s="22"/>
      <c r="L30" s="21"/>
      <c r="M30" s="21"/>
      <c r="N30" s="25" t="s">
        <v>224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</row>
    <row r="31" spans="1:54" s="14" customFormat="1" ht="30" customHeight="1" x14ac:dyDescent="0.25">
      <c r="A31" s="27">
        <v>27</v>
      </c>
      <c r="B31" s="4" t="s">
        <v>139</v>
      </c>
      <c r="C31" s="18">
        <v>3901368</v>
      </c>
      <c r="D31" s="7" t="s">
        <v>141</v>
      </c>
      <c r="E31" s="7" t="s">
        <v>140</v>
      </c>
      <c r="F31" s="6">
        <v>42992</v>
      </c>
      <c r="G31" s="27">
        <f ca="1">+DATEDIF(F31:F97,TODAY(),"y")</f>
        <v>2</v>
      </c>
      <c r="H31" s="6" t="s">
        <v>216</v>
      </c>
      <c r="I31" s="6" t="s">
        <v>216</v>
      </c>
      <c r="J31" s="6" t="s">
        <v>216</v>
      </c>
      <c r="K31" s="22"/>
      <c r="L31" s="21"/>
      <c r="M31" s="21"/>
      <c r="N31" s="21" t="s">
        <v>219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</row>
    <row r="32" spans="1:54" s="16" customFormat="1" ht="30" customHeight="1" x14ac:dyDescent="0.25">
      <c r="A32" s="27">
        <v>28</v>
      </c>
      <c r="B32" s="4" t="s">
        <v>142</v>
      </c>
      <c r="C32" s="18">
        <v>3238184</v>
      </c>
      <c r="D32" s="7" t="s">
        <v>144</v>
      </c>
      <c r="E32" s="7" t="s">
        <v>143</v>
      </c>
      <c r="F32" s="6">
        <v>43232</v>
      </c>
      <c r="G32" s="27">
        <f ca="1">+DATEDIF(F32:F98,TODAY(),"y")</f>
        <v>2</v>
      </c>
      <c r="H32" s="6" t="s">
        <v>216</v>
      </c>
      <c r="I32" s="6" t="s">
        <v>216</v>
      </c>
      <c r="J32" s="28" t="s">
        <v>217</v>
      </c>
      <c r="K32" s="22"/>
      <c r="L32" s="21"/>
      <c r="M32" s="21"/>
      <c r="N32" s="25" t="s">
        <v>221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</row>
    <row r="33" spans="1:54" s="16" customFormat="1" ht="30" customHeight="1" x14ac:dyDescent="0.25">
      <c r="A33" s="27">
        <v>29</v>
      </c>
      <c r="B33" s="4" t="s">
        <v>145</v>
      </c>
      <c r="C33" s="18">
        <v>2515938</v>
      </c>
      <c r="D33" s="7" t="s">
        <v>147</v>
      </c>
      <c r="E33" s="7" t="s">
        <v>146</v>
      </c>
      <c r="F33" s="6">
        <v>43294</v>
      </c>
      <c r="G33" s="27">
        <f ca="1">+DATEDIF(F33:F99,TODAY(),"y")</f>
        <v>2</v>
      </c>
      <c r="H33" s="6" t="s">
        <v>216</v>
      </c>
      <c r="I33" s="6" t="s">
        <v>216</v>
      </c>
      <c r="J33" s="28" t="s">
        <v>218</v>
      </c>
      <c r="K33" s="22"/>
      <c r="L33" s="30"/>
      <c r="M33" s="21"/>
      <c r="N33" s="25" t="s">
        <v>221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</row>
    <row r="34" spans="1:54" s="16" customFormat="1" ht="30" customHeight="1" x14ac:dyDescent="0.25">
      <c r="A34" s="27">
        <v>30</v>
      </c>
      <c r="B34" s="4" t="s">
        <v>148</v>
      </c>
      <c r="C34" s="18">
        <v>4114382</v>
      </c>
      <c r="D34" s="7" t="s">
        <v>150</v>
      </c>
      <c r="E34" s="7" t="s">
        <v>149</v>
      </c>
      <c r="F34" s="6">
        <v>43264</v>
      </c>
      <c r="G34" s="27">
        <f ca="1">+DATEDIF(F34:F101,TODAY(),"y")</f>
        <v>2</v>
      </c>
      <c r="H34" s="6" t="s">
        <v>216</v>
      </c>
      <c r="I34" s="28" t="s">
        <v>217</v>
      </c>
      <c r="J34" s="28" t="s">
        <v>218</v>
      </c>
      <c r="K34" s="22"/>
      <c r="L34" s="21"/>
      <c r="M34" s="21"/>
      <c r="N34" s="25" t="s">
        <v>224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</row>
    <row r="35" spans="1:54" s="16" customFormat="1" ht="30" customHeight="1" x14ac:dyDescent="0.25">
      <c r="A35" s="27">
        <v>31</v>
      </c>
      <c r="B35" s="15" t="s">
        <v>91</v>
      </c>
      <c r="C35" s="20">
        <v>3917278</v>
      </c>
      <c r="D35" s="17" t="s">
        <v>93</v>
      </c>
      <c r="E35" s="17" t="s">
        <v>92</v>
      </c>
      <c r="F35" s="3">
        <v>43610</v>
      </c>
      <c r="G35" s="27">
        <f ca="1">+DATEDIF(F35:F101,TODAY(),"y")</f>
        <v>1</v>
      </c>
      <c r="H35" s="6" t="s">
        <v>216</v>
      </c>
      <c r="I35" s="29" t="s">
        <v>218</v>
      </c>
      <c r="J35" s="29"/>
      <c r="K35" s="27"/>
      <c r="L35" s="27"/>
      <c r="M35" s="27"/>
      <c r="N35" s="28" t="s">
        <v>220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</row>
    <row r="36" spans="1:54" s="16" customFormat="1" ht="30" customHeight="1" x14ac:dyDescent="0.25">
      <c r="A36" s="27">
        <v>32</v>
      </c>
      <c r="B36" s="1" t="s">
        <v>16</v>
      </c>
      <c r="C36" s="19">
        <v>2466335</v>
      </c>
      <c r="D36" s="2" t="s">
        <v>18</v>
      </c>
      <c r="E36" s="2" t="s">
        <v>17</v>
      </c>
      <c r="F36" s="3">
        <v>43787</v>
      </c>
      <c r="G36" s="27">
        <f ca="1">+DATEDIF(F36:F102,TODAY(),"y")</f>
        <v>0</v>
      </c>
      <c r="H36" s="6" t="s">
        <v>216</v>
      </c>
      <c r="I36" s="3"/>
      <c r="J36" s="8"/>
      <c r="K36" s="8"/>
      <c r="L36" s="27"/>
      <c r="M36" s="27"/>
      <c r="N36" s="21" t="s">
        <v>219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</row>
    <row r="37" spans="1:54" s="14" customFormat="1" ht="30" customHeight="1" x14ac:dyDescent="0.25">
      <c r="A37" s="27">
        <v>33</v>
      </c>
      <c r="B37" s="4" t="s">
        <v>151</v>
      </c>
      <c r="C37" s="18">
        <v>3417836</v>
      </c>
      <c r="D37" s="7" t="s">
        <v>153</v>
      </c>
      <c r="E37" s="7" t="s">
        <v>152</v>
      </c>
      <c r="F37" s="6">
        <v>43270</v>
      </c>
      <c r="G37" s="27">
        <f ca="1">+DATEDIF(F37:F104,TODAY(),"y")</f>
        <v>2</v>
      </c>
      <c r="H37" s="6" t="s">
        <v>216</v>
      </c>
      <c r="I37" s="29" t="s">
        <v>218</v>
      </c>
      <c r="J37" s="29" t="s">
        <v>218</v>
      </c>
      <c r="K37" s="22"/>
      <c r="L37" s="21"/>
      <c r="M37" s="21"/>
      <c r="N37" s="25" t="s">
        <v>224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</row>
    <row r="38" spans="1:54" s="14" customFormat="1" ht="30" customHeight="1" x14ac:dyDescent="0.25">
      <c r="A38" s="27">
        <v>34</v>
      </c>
      <c r="B38" s="4" t="s">
        <v>154</v>
      </c>
      <c r="C38" s="18">
        <v>1517191</v>
      </c>
      <c r="D38" s="7" t="s">
        <v>156</v>
      </c>
      <c r="E38" s="7" t="s">
        <v>155</v>
      </c>
      <c r="F38" s="6">
        <v>43115</v>
      </c>
      <c r="G38" s="27">
        <f ca="1">+DATEDIF(F38:F105,TODAY(),"y")</f>
        <v>2</v>
      </c>
      <c r="H38" s="6" t="s">
        <v>216</v>
      </c>
      <c r="I38" s="29" t="s">
        <v>218</v>
      </c>
      <c r="J38" s="29" t="s">
        <v>218</v>
      </c>
      <c r="K38" s="22"/>
      <c r="L38" s="21"/>
      <c r="M38" s="21"/>
      <c r="N38" s="25" t="s">
        <v>224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</row>
    <row r="39" spans="1:54" s="16" customFormat="1" ht="30" customHeight="1" x14ac:dyDescent="0.25">
      <c r="A39" s="27">
        <v>35</v>
      </c>
      <c r="B39" s="4" t="s">
        <v>61</v>
      </c>
      <c r="C39" s="18">
        <v>2501771</v>
      </c>
      <c r="D39" s="7" t="s">
        <v>63</v>
      </c>
      <c r="E39" s="7" t="s">
        <v>62</v>
      </c>
      <c r="F39" s="6">
        <v>43015</v>
      </c>
      <c r="G39" s="27">
        <f ca="1">+DATEDIF(F39:F105,TODAY(),"y")</f>
        <v>2</v>
      </c>
      <c r="H39" s="6" t="s">
        <v>216</v>
      </c>
      <c r="I39" s="6" t="s">
        <v>216</v>
      </c>
      <c r="J39" s="28" t="s">
        <v>217</v>
      </c>
      <c r="K39" s="22"/>
      <c r="L39" s="21"/>
      <c r="M39" s="21"/>
      <c r="N39" s="25" t="s">
        <v>221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</row>
    <row r="40" spans="1:54" s="14" customFormat="1" ht="30" customHeight="1" x14ac:dyDescent="0.25">
      <c r="A40" s="27">
        <v>36</v>
      </c>
      <c r="B40" s="4" t="s">
        <v>64</v>
      </c>
      <c r="C40" s="18">
        <v>3447143</v>
      </c>
      <c r="D40" s="7" t="s">
        <v>66</v>
      </c>
      <c r="E40" s="7" t="s">
        <v>65</v>
      </c>
      <c r="F40" s="6">
        <v>43150</v>
      </c>
      <c r="G40" s="27">
        <f ca="1">+DATEDIF(F40:F106,TODAY(),"y")</f>
        <v>2</v>
      </c>
      <c r="H40" s="29" t="s">
        <v>218</v>
      </c>
      <c r="I40" s="29" t="s">
        <v>218</v>
      </c>
      <c r="J40" s="29" t="s">
        <v>218</v>
      </c>
      <c r="K40" s="22"/>
      <c r="L40" s="21"/>
      <c r="M40" s="21"/>
      <c r="N40" s="23" t="s">
        <v>223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</row>
    <row r="41" spans="1:54" s="14" customFormat="1" ht="30" customHeight="1" x14ac:dyDescent="0.25">
      <c r="A41" s="27">
        <v>37</v>
      </c>
      <c r="B41" s="1" t="s">
        <v>25</v>
      </c>
      <c r="C41" s="19">
        <v>2489084</v>
      </c>
      <c r="D41" s="2" t="s">
        <v>27</v>
      </c>
      <c r="E41" s="2" t="s">
        <v>26</v>
      </c>
      <c r="F41" s="3">
        <v>43151</v>
      </c>
      <c r="G41" s="27">
        <f ca="1">+DATEDIF(F41:F107,TODAY(),"y")</f>
        <v>2</v>
      </c>
      <c r="H41" s="29" t="s">
        <v>218</v>
      </c>
      <c r="I41" s="29" t="s">
        <v>218</v>
      </c>
      <c r="J41" s="29" t="s">
        <v>218</v>
      </c>
      <c r="K41" s="8"/>
      <c r="L41" s="27"/>
      <c r="M41" s="27"/>
      <c r="N41" s="23" t="s">
        <v>223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</row>
    <row r="42" spans="1:54" s="16" customFormat="1" ht="30" customHeight="1" x14ac:dyDescent="0.25">
      <c r="A42" s="27">
        <v>38</v>
      </c>
      <c r="B42" s="1" t="s">
        <v>13</v>
      </c>
      <c r="C42" s="19">
        <v>4336236</v>
      </c>
      <c r="D42" s="2" t="s">
        <v>15</v>
      </c>
      <c r="E42" s="2" t="s">
        <v>14</v>
      </c>
      <c r="F42" s="3">
        <v>43446</v>
      </c>
      <c r="G42" s="27">
        <f ca="1">+DATEDIF(F42:F108,TODAY(),"y")</f>
        <v>1</v>
      </c>
      <c r="H42" s="6" t="s">
        <v>216</v>
      </c>
      <c r="I42" s="29" t="s">
        <v>218</v>
      </c>
      <c r="J42" s="29"/>
      <c r="K42" s="29"/>
      <c r="L42" s="23"/>
      <c r="M42" s="23"/>
      <c r="N42" s="28" t="s">
        <v>220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</row>
    <row r="43" spans="1:54" s="14" customFormat="1" ht="30" customHeight="1" x14ac:dyDescent="0.25">
      <c r="A43" s="27">
        <v>39</v>
      </c>
      <c r="B43" s="1" t="s">
        <v>157</v>
      </c>
      <c r="C43" s="19">
        <v>4678079</v>
      </c>
      <c r="D43" s="2" t="s">
        <v>159</v>
      </c>
      <c r="E43" s="2" t="s">
        <v>158</v>
      </c>
      <c r="F43" s="3">
        <v>42751</v>
      </c>
      <c r="G43" s="27">
        <f ca="1">+DATEDIF(F43:F110,TODAY(),"y")</f>
        <v>3</v>
      </c>
      <c r="H43" s="6" t="s">
        <v>216</v>
      </c>
      <c r="I43" s="6" t="s">
        <v>216</v>
      </c>
      <c r="J43" s="6" t="s">
        <v>216</v>
      </c>
      <c r="K43" s="6" t="s">
        <v>216</v>
      </c>
      <c r="L43" s="27"/>
      <c r="M43" s="27"/>
      <c r="N43" s="21" t="s">
        <v>219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</row>
    <row r="44" spans="1:54" s="14" customFormat="1" ht="30" customHeight="1" x14ac:dyDescent="0.25">
      <c r="A44" s="27">
        <v>40</v>
      </c>
      <c r="B44" s="4" t="s">
        <v>160</v>
      </c>
      <c r="C44" s="18">
        <v>4472801</v>
      </c>
      <c r="D44" s="7" t="s">
        <v>162</v>
      </c>
      <c r="E44" s="7" t="s">
        <v>161</v>
      </c>
      <c r="F44" s="6">
        <v>43183</v>
      </c>
      <c r="G44" s="27">
        <f ca="1">+DATEDIF(F44:F111,TODAY(),"y")</f>
        <v>2</v>
      </c>
      <c r="H44" s="6" t="s">
        <v>216</v>
      </c>
      <c r="I44" s="6" t="s">
        <v>216</v>
      </c>
      <c r="J44" s="6" t="s">
        <v>216</v>
      </c>
      <c r="K44" s="22"/>
      <c r="L44" s="21"/>
      <c r="M44" s="21"/>
      <c r="N44" s="21" t="s">
        <v>219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</row>
    <row r="45" spans="1:54" s="16" customFormat="1" ht="30" customHeight="1" x14ac:dyDescent="0.25">
      <c r="A45" s="27">
        <v>41</v>
      </c>
      <c r="B45" s="4" t="s">
        <v>67</v>
      </c>
      <c r="C45" s="18">
        <v>3808982</v>
      </c>
      <c r="D45" s="7" t="s">
        <v>69</v>
      </c>
      <c r="E45" s="7" t="s">
        <v>68</v>
      </c>
      <c r="F45" s="6">
        <v>43089</v>
      </c>
      <c r="G45" s="27">
        <f ca="1">+DATEDIF(F45:F111,TODAY(),"y")</f>
        <v>2</v>
      </c>
      <c r="H45" s="6" t="s">
        <v>216</v>
      </c>
      <c r="I45" s="6" t="s">
        <v>216</v>
      </c>
      <c r="J45" s="6" t="s">
        <v>216</v>
      </c>
      <c r="K45" s="22"/>
      <c r="L45" s="21"/>
      <c r="M45" s="21"/>
      <c r="N45" s="21" t="s">
        <v>219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</row>
    <row r="46" spans="1:54" s="16" customFormat="1" ht="30" customHeight="1" x14ac:dyDescent="0.25">
      <c r="A46" s="27">
        <v>42</v>
      </c>
      <c r="B46" s="4" t="s">
        <v>70</v>
      </c>
      <c r="C46" s="18">
        <v>2112571</v>
      </c>
      <c r="D46" s="7" t="s">
        <v>72</v>
      </c>
      <c r="E46" s="7" t="s">
        <v>71</v>
      </c>
      <c r="F46" s="6">
        <v>43021</v>
      </c>
      <c r="G46" s="27">
        <f ca="1">+DATEDIF(F46:F112,TODAY(),"y")</f>
        <v>2</v>
      </c>
      <c r="H46" s="6" t="s">
        <v>216</v>
      </c>
      <c r="I46" s="6" t="s">
        <v>216</v>
      </c>
      <c r="J46" s="28" t="s">
        <v>217</v>
      </c>
      <c r="K46" s="22"/>
      <c r="L46" s="21"/>
      <c r="M46" s="21"/>
      <c r="N46" s="25" t="s">
        <v>221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</row>
    <row r="47" spans="1:54" s="16" customFormat="1" ht="30" customHeight="1" x14ac:dyDescent="0.25">
      <c r="A47" s="27">
        <v>43</v>
      </c>
      <c r="B47" s="1" t="s">
        <v>28</v>
      </c>
      <c r="C47" s="8">
        <v>2498629</v>
      </c>
      <c r="D47" s="2" t="s">
        <v>30</v>
      </c>
      <c r="E47" s="2" t="s">
        <v>29</v>
      </c>
      <c r="F47" s="3">
        <v>42944</v>
      </c>
      <c r="G47" s="27">
        <f ca="1">+DATEDIF(F47:F113,TODAY(),"y")</f>
        <v>3</v>
      </c>
      <c r="H47" s="6" t="s">
        <v>216</v>
      </c>
      <c r="I47" s="6" t="s">
        <v>216</v>
      </c>
      <c r="J47" s="28" t="s">
        <v>218</v>
      </c>
      <c r="K47" s="28" t="s">
        <v>218</v>
      </c>
      <c r="L47" s="26"/>
      <c r="M47" s="27"/>
      <c r="N47" s="23" t="s">
        <v>226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</row>
    <row r="48" spans="1:54" s="16" customFormat="1" ht="30" customHeight="1" x14ac:dyDescent="0.25">
      <c r="A48" s="27">
        <v>44</v>
      </c>
      <c r="B48" s="1" t="s">
        <v>73</v>
      </c>
      <c r="C48" s="19">
        <v>2486822</v>
      </c>
      <c r="D48" s="2" t="s">
        <v>75</v>
      </c>
      <c r="E48" s="2" t="s">
        <v>74</v>
      </c>
      <c r="F48" s="3">
        <v>42953</v>
      </c>
      <c r="G48" s="27">
        <f ca="1">+DATEDIF(F48:F114,TODAY(),"y")</f>
        <v>2</v>
      </c>
      <c r="H48" s="6" t="s">
        <v>216</v>
      </c>
      <c r="I48" s="6" t="s">
        <v>216</v>
      </c>
      <c r="J48" s="6" t="s">
        <v>216</v>
      </c>
      <c r="K48" s="28"/>
      <c r="L48" s="27"/>
      <c r="M48" s="27"/>
      <c r="N48" s="21" t="s">
        <v>219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</row>
    <row r="49" spans="1:54" s="16" customFormat="1" ht="30" customHeight="1" x14ac:dyDescent="0.25">
      <c r="A49" s="27">
        <v>45</v>
      </c>
      <c r="B49" s="4" t="s">
        <v>163</v>
      </c>
      <c r="C49" s="18">
        <v>3845676</v>
      </c>
      <c r="D49" s="7" t="s">
        <v>165</v>
      </c>
      <c r="E49" s="7" t="s">
        <v>164</v>
      </c>
      <c r="F49" s="6">
        <v>43202</v>
      </c>
      <c r="G49" s="27">
        <f ca="1">+DATEDIF(F49:F116,TODAY(),"y")</f>
        <v>2</v>
      </c>
      <c r="H49" s="24" t="s">
        <v>217</v>
      </c>
      <c r="I49" s="29" t="s">
        <v>218</v>
      </c>
      <c r="J49" s="24" t="s">
        <v>218</v>
      </c>
      <c r="K49" s="22"/>
      <c r="L49" s="21"/>
      <c r="M49" s="21"/>
      <c r="N49" s="23" t="s">
        <v>223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</row>
    <row r="50" spans="1:54" s="16" customFormat="1" ht="30" customHeight="1" x14ac:dyDescent="0.25">
      <c r="A50" s="27">
        <v>46</v>
      </c>
      <c r="B50" s="1" t="s">
        <v>166</v>
      </c>
      <c r="C50" s="19">
        <v>3204485</v>
      </c>
      <c r="D50" s="2" t="s">
        <v>168</v>
      </c>
      <c r="E50" s="2" t="s">
        <v>167</v>
      </c>
      <c r="F50" s="3">
        <v>43790</v>
      </c>
      <c r="G50" s="27">
        <f ca="1">+DATEDIF(F50:F117,TODAY(),"y")</f>
        <v>0</v>
      </c>
      <c r="H50" s="6" t="s">
        <v>216</v>
      </c>
      <c r="I50" s="3"/>
      <c r="J50" s="8"/>
      <c r="K50" s="8"/>
      <c r="L50" s="27"/>
      <c r="M50" s="27"/>
      <c r="N50" s="21" t="s">
        <v>219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</row>
    <row r="51" spans="1:54" s="16" customFormat="1" ht="30" customHeight="1" x14ac:dyDescent="0.25">
      <c r="A51" s="27">
        <v>47</v>
      </c>
      <c r="B51" s="4" t="s">
        <v>169</v>
      </c>
      <c r="C51" s="18">
        <v>2302208</v>
      </c>
      <c r="D51" s="7" t="s">
        <v>171</v>
      </c>
      <c r="E51" s="7" t="s">
        <v>170</v>
      </c>
      <c r="F51" s="6">
        <v>43188</v>
      </c>
      <c r="G51" s="27">
        <f ca="1">+DATEDIF(F51:F118,TODAY(),"y")</f>
        <v>2</v>
      </c>
      <c r="H51" s="6" t="s">
        <v>216</v>
      </c>
      <c r="I51" s="6" t="s">
        <v>216</v>
      </c>
      <c r="J51" s="28" t="s">
        <v>217</v>
      </c>
      <c r="K51" s="22"/>
      <c r="L51" s="21"/>
      <c r="M51" s="21"/>
      <c r="N51" s="25" t="s">
        <v>221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</row>
    <row r="52" spans="1:54" s="16" customFormat="1" ht="30" customHeight="1" x14ac:dyDescent="0.25">
      <c r="A52" s="27">
        <v>48</v>
      </c>
      <c r="B52" s="4" t="s">
        <v>172</v>
      </c>
      <c r="C52" s="18">
        <v>3670599</v>
      </c>
      <c r="D52" s="7" t="s">
        <v>174</v>
      </c>
      <c r="E52" s="7" t="s">
        <v>173</v>
      </c>
      <c r="F52" s="6">
        <v>43061</v>
      </c>
      <c r="G52" s="27">
        <f ca="1">+DATEDIF(F52:F119,TODAY(),"y")</f>
        <v>2</v>
      </c>
      <c r="H52" s="6" t="s">
        <v>216</v>
      </c>
      <c r="I52" s="6" t="s">
        <v>216</v>
      </c>
      <c r="J52" s="6" t="s">
        <v>216</v>
      </c>
      <c r="K52" s="22"/>
      <c r="L52" s="30"/>
      <c r="M52" s="21"/>
      <c r="N52" s="21" t="s">
        <v>219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</row>
    <row r="53" spans="1:54" s="14" customFormat="1" ht="30" customHeight="1" x14ac:dyDescent="0.25">
      <c r="A53" s="27">
        <v>49</v>
      </c>
      <c r="B53" s="1" t="s">
        <v>175</v>
      </c>
      <c r="C53" s="19">
        <v>4086268</v>
      </c>
      <c r="D53" s="2" t="s">
        <v>177</v>
      </c>
      <c r="E53" s="2" t="s">
        <v>176</v>
      </c>
      <c r="F53" s="3">
        <v>42825</v>
      </c>
      <c r="G53" s="27">
        <f ca="1">+DATEDIF(F53:F120,TODAY(),"y")</f>
        <v>3</v>
      </c>
      <c r="H53" s="6" t="s">
        <v>216</v>
      </c>
      <c r="I53" s="6" t="s">
        <v>216</v>
      </c>
      <c r="J53" s="28" t="s">
        <v>217</v>
      </c>
      <c r="K53" s="28" t="s">
        <v>218</v>
      </c>
      <c r="L53" s="27"/>
      <c r="M53" s="27"/>
      <c r="N53" s="23" t="s">
        <v>226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</row>
    <row r="54" spans="1:54" s="16" customFormat="1" ht="30" customHeight="1" x14ac:dyDescent="0.25">
      <c r="A54" s="27">
        <v>50</v>
      </c>
      <c r="B54" s="4" t="s">
        <v>178</v>
      </c>
      <c r="C54" s="18">
        <v>2473480</v>
      </c>
      <c r="D54" s="7" t="s">
        <v>180</v>
      </c>
      <c r="E54" s="7" t="s">
        <v>179</v>
      </c>
      <c r="F54" s="6">
        <v>43166</v>
      </c>
      <c r="G54" s="27">
        <f ca="1">+DATEDIF(F54:F121,TODAY(),"y")</f>
        <v>2</v>
      </c>
      <c r="H54" s="6" t="s">
        <v>216</v>
      </c>
      <c r="I54" s="29" t="s">
        <v>218</v>
      </c>
      <c r="J54" s="29" t="s">
        <v>218</v>
      </c>
      <c r="K54" s="22"/>
      <c r="L54" s="21"/>
      <c r="M54" s="21"/>
      <c r="N54" s="25" t="s">
        <v>224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</row>
    <row r="55" spans="1:54" s="16" customFormat="1" ht="30" customHeight="1" x14ac:dyDescent="0.25">
      <c r="A55" s="27">
        <v>51</v>
      </c>
      <c r="B55" s="1" t="s">
        <v>76</v>
      </c>
      <c r="C55" s="19">
        <v>4109516</v>
      </c>
      <c r="D55" s="2" t="s">
        <v>78</v>
      </c>
      <c r="E55" s="2" t="s">
        <v>77</v>
      </c>
      <c r="F55" s="3">
        <v>42733</v>
      </c>
      <c r="G55" s="27">
        <f ca="1">+DATEDIF(F55:F121,TODAY(),"y")</f>
        <v>3</v>
      </c>
      <c r="H55" s="6" t="s">
        <v>216</v>
      </c>
      <c r="I55" s="6" t="s">
        <v>216</v>
      </c>
      <c r="J55" s="6" t="s">
        <v>216</v>
      </c>
      <c r="K55" s="6" t="s">
        <v>216</v>
      </c>
      <c r="L55" s="27"/>
      <c r="M55" s="27"/>
      <c r="N55" s="21" t="s">
        <v>219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</row>
    <row r="56" spans="1:54" s="14" customFormat="1" ht="30" customHeight="1" x14ac:dyDescent="0.25">
      <c r="A56" s="27">
        <v>52</v>
      </c>
      <c r="B56" s="4" t="s">
        <v>79</v>
      </c>
      <c r="C56" s="18">
        <v>2193511</v>
      </c>
      <c r="D56" s="7" t="s">
        <v>81</v>
      </c>
      <c r="E56" s="7" t="s">
        <v>80</v>
      </c>
      <c r="F56" s="6">
        <v>43090</v>
      </c>
      <c r="G56" s="27">
        <f ca="1">+DATEDIF(F56:F122,TODAY(),"y")</f>
        <v>2</v>
      </c>
      <c r="H56" s="6" t="s">
        <v>216</v>
      </c>
      <c r="I56" s="29" t="s">
        <v>218</v>
      </c>
      <c r="J56" s="29" t="s">
        <v>218</v>
      </c>
      <c r="K56" s="22"/>
      <c r="L56" s="21"/>
      <c r="M56" s="21"/>
      <c r="N56" s="25" t="s">
        <v>224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</row>
    <row r="57" spans="1:54" s="16" customFormat="1" ht="30" customHeight="1" x14ac:dyDescent="0.25">
      <c r="A57" s="27">
        <v>53</v>
      </c>
      <c r="B57" s="4" t="s">
        <v>82</v>
      </c>
      <c r="C57" s="18">
        <v>2390864</v>
      </c>
      <c r="D57" s="7" t="s">
        <v>84</v>
      </c>
      <c r="E57" s="7" t="s">
        <v>83</v>
      </c>
      <c r="F57" s="6">
        <v>43141</v>
      </c>
      <c r="G57" s="27">
        <f ca="1">+DATEDIF(F57:F123,TODAY(),"y")</f>
        <v>2</v>
      </c>
      <c r="H57" s="6" t="s">
        <v>216</v>
      </c>
      <c r="I57" s="6" t="s">
        <v>216</v>
      </c>
      <c r="J57" s="6" t="s">
        <v>216</v>
      </c>
      <c r="K57" s="22"/>
      <c r="L57" s="21"/>
      <c r="M57" s="21"/>
      <c r="N57" s="21" t="s">
        <v>219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</row>
    <row r="58" spans="1:54" s="16" customFormat="1" ht="30" customHeight="1" x14ac:dyDescent="0.25">
      <c r="A58" s="27">
        <v>54</v>
      </c>
      <c r="B58" s="1" t="s">
        <v>181</v>
      </c>
      <c r="C58" s="19">
        <v>4352149</v>
      </c>
      <c r="D58" s="2" t="s">
        <v>183</v>
      </c>
      <c r="E58" s="2" t="s">
        <v>182</v>
      </c>
      <c r="F58" s="3">
        <v>43456</v>
      </c>
      <c r="G58" s="27">
        <f ca="1">+DATEDIF(F58:F125,TODAY(),"y")</f>
        <v>1</v>
      </c>
      <c r="H58" s="6" t="s">
        <v>216</v>
      </c>
      <c r="I58" s="29" t="s">
        <v>218</v>
      </c>
      <c r="J58" s="8"/>
      <c r="K58" s="8"/>
      <c r="L58" s="27"/>
      <c r="M58" s="27"/>
      <c r="N58" s="28" t="s">
        <v>220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</row>
    <row r="59" spans="1:54" s="14" customFormat="1" ht="30" customHeight="1" x14ac:dyDescent="0.25">
      <c r="A59" s="27">
        <v>55</v>
      </c>
      <c r="B59" s="4" t="s">
        <v>184</v>
      </c>
      <c r="C59" s="18">
        <v>2669470</v>
      </c>
      <c r="D59" s="5" t="s">
        <v>186</v>
      </c>
      <c r="E59" s="5" t="s">
        <v>185</v>
      </c>
      <c r="F59" s="6">
        <v>43282</v>
      </c>
      <c r="G59" s="27">
        <f ca="1">+DATEDIF(F59:F126,TODAY(),"y")</f>
        <v>2</v>
      </c>
      <c r="H59" s="6" t="s">
        <v>216</v>
      </c>
      <c r="I59" s="6" t="s">
        <v>216</v>
      </c>
      <c r="J59" s="6" t="s">
        <v>216</v>
      </c>
      <c r="K59" s="22"/>
      <c r="L59" s="21"/>
      <c r="M59" s="21"/>
      <c r="N59" s="21" t="s">
        <v>219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</row>
    <row r="60" spans="1:54" s="16" customFormat="1" ht="30" customHeight="1" x14ac:dyDescent="0.25">
      <c r="A60" s="27">
        <v>56</v>
      </c>
      <c r="B60" s="1" t="s">
        <v>85</v>
      </c>
      <c r="C60" s="19">
        <v>2285323</v>
      </c>
      <c r="D60" s="2" t="s">
        <v>87</v>
      </c>
      <c r="E60" s="2" t="s">
        <v>86</v>
      </c>
      <c r="F60" s="3">
        <v>42742</v>
      </c>
      <c r="G60" s="27">
        <f ca="1">+DATEDIF(F60:F126,TODAY(),"y")</f>
        <v>3</v>
      </c>
      <c r="H60" s="6" t="s">
        <v>216</v>
      </c>
      <c r="I60" s="6" t="s">
        <v>216</v>
      </c>
      <c r="J60" s="6" t="s">
        <v>216</v>
      </c>
      <c r="K60" s="6" t="s">
        <v>216</v>
      </c>
      <c r="L60" s="27"/>
      <c r="M60" s="27"/>
      <c r="N60" s="21" t="s">
        <v>219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</row>
    <row r="61" spans="1:54" s="14" customFormat="1" ht="30" customHeight="1" x14ac:dyDescent="0.25">
      <c r="A61" s="27">
        <v>57</v>
      </c>
      <c r="B61" s="4" t="s">
        <v>187</v>
      </c>
      <c r="C61" s="18">
        <v>3191421</v>
      </c>
      <c r="D61" s="7" t="s">
        <v>189</v>
      </c>
      <c r="E61" s="7" t="s">
        <v>188</v>
      </c>
      <c r="F61" s="6">
        <v>43062</v>
      </c>
      <c r="G61" s="27">
        <f ca="1">+DATEDIF(F61:F128,TODAY(),"y")</f>
        <v>2</v>
      </c>
      <c r="H61" s="6" t="s">
        <v>216</v>
      </c>
      <c r="I61" s="29" t="s">
        <v>218</v>
      </c>
      <c r="J61" s="29" t="s">
        <v>218</v>
      </c>
      <c r="K61" s="22"/>
      <c r="L61" s="21"/>
      <c r="M61" s="21"/>
      <c r="N61" s="25" t="s">
        <v>224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</row>
    <row r="62" spans="1:54" s="16" customFormat="1" ht="30" customHeight="1" x14ac:dyDescent="0.25">
      <c r="A62" s="27">
        <v>58</v>
      </c>
      <c r="B62" s="4" t="s">
        <v>190</v>
      </c>
      <c r="C62" s="18">
        <v>2862993</v>
      </c>
      <c r="D62" s="7" t="s">
        <v>192</v>
      </c>
      <c r="E62" s="7" t="s">
        <v>191</v>
      </c>
      <c r="F62" s="6">
        <v>43010</v>
      </c>
      <c r="G62" s="27">
        <f ca="1">+DATEDIF(F62:F129,TODAY(),"y")</f>
        <v>2</v>
      </c>
      <c r="H62" s="6" t="s">
        <v>216</v>
      </c>
      <c r="I62" s="28" t="s">
        <v>217</v>
      </c>
      <c r="J62" s="28" t="s">
        <v>218</v>
      </c>
      <c r="K62" s="22"/>
      <c r="L62" s="21"/>
      <c r="M62" s="21"/>
      <c r="N62" s="25" t="s">
        <v>224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</row>
    <row r="63" spans="1:54" s="16" customFormat="1" ht="30" customHeight="1" x14ac:dyDescent="0.25">
      <c r="A63" s="27">
        <v>59</v>
      </c>
      <c r="B63" s="4" t="s">
        <v>88</v>
      </c>
      <c r="C63" s="18">
        <v>3819724</v>
      </c>
      <c r="D63" s="7" t="s">
        <v>90</v>
      </c>
      <c r="E63" s="7" t="s">
        <v>89</v>
      </c>
      <c r="F63" s="6">
        <v>43088</v>
      </c>
      <c r="G63" s="27">
        <f ca="1">+DATEDIF(F63:F129,TODAY(),"y")</f>
        <v>2</v>
      </c>
      <c r="H63" s="6" t="s">
        <v>216</v>
      </c>
      <c r="I63" s="6" t="s">
        <v>216</v>
      </c>
      <c r="J63" s="6" t="s">
        <v>216</v>
      </c>
      <c r="K63" s="22"/>
      <c r="L63" s="21"/>
      <c r="M63" s="21"/>
      <c r="N63" s="21" t="s">
        <v>219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</row>
    <row r="64" spans="1:54" s="16" customFormat="1" ht="30" customHeight="1" x14ac:dyDescent="0.25">
      <c r="A64" s="27">
        <v>60</v>
      </c>
      <c r="B64" s="4" t="s">
        <v>193</v>
      </c>
      <c r="C64" s="18">
        <v>3209345</v>
      </c>
      <c r="D64" s="7" t="s">
        <v>195</v>
      </c>
      <c r="E64" s="7" t="s">
        <v>194</v>
      </c>
      <c r="F64" s="6">
        <v>43173</v>
      </c>
      <c r="G64" s="27">
        <f ca="1">+DATEDIF(F64:F131,TODAY(),"y")</f>
        <v>2</v>
      </c>
      <c r="H64" s="6" t="s">
        <v>216</v>
      </c>
      <c r="I64" s="6" t="s">
        <v>216</v>
      </c>
      <c r="J64" s="28" t="s">
        <v>218</v>
      </c>
      <c r="K64" s="22"/>
      <c r="L64" s="21"/>
      <c r="M64" s="21"/>
      <c r="N64" s="25" t="s">
        <v>221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</row>
    <row r="65" spans="1:54" s="16" customFormat="1" ht="30" customHeight="1" x14ac:dyDescent="0.25">
      <c r="A65" s="27">
        <v>61</v>
      </c>
      <c r="B65" s="4" t="s">
        <v>196</v>
      </c>
      <c r="C65" s="18">
        <v>3533289</v>
      </c>
      <c r="D65" s="5" t="s">
        <v>198</v>
      </c>
      <c r="E65" s="5" t="s">
        <v>197</v>
      </c>
      <c r="F65" s="6">
        <v>43282</v>
      </c>
      <c r="G65" s="27">
        <f ca="1">+DATEDIF(F65:F132,TODAY(),"y")</f>
        <v>2</v>
      </c>
      <c r="H65" s="6" t="s">
        <v>216</v>
      </c>
      <c r="I65" s="6" t="s">
        <v>216</v>
      </c>
      <c r="J65" s="28" t="s">
        <v>218</v>
      </c>
      <c r="K65" s="22"/>
      <c r="L65" s="21"/>
      <c r="M65" s="21"/>
      <c r="N65" s="25" t="s">
        <v>221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</row>
    <row r="66" spans="1:54" s="16" customFormat="1" ht="30" customHeight="1" x14ac:dyDescent="0.25">
      <c r="A66" s="27">
        <v>62</v>
      </c>
      <c r="B66" s="4" t="s">
        <v>199</v>
      </c>
      <c r="C66" s="18">
        <v>2324136</v>
      </c>
      <c r="D66" s="7" t="s">
        <v>201</v>
      </c>
      <c r="E66" s="7" t="s">
        <v>200</v>
      </c>
      <c r="F66" s="6">
        <v>43148</v>
      </c>
      <c r="G66" s="27">
        <f ca="1">+DATEDIF(F66:F133,TODAY(),"y")</f>
        <v>2</v>
      </c>
      <c r="H66" s="6" t="s">
        <v>216</v>
      </c>
      <c r="I66" s="6" t="s">
        <v>216</v>
      </c>
      <c r="J66" s="6" t="s">
        <v>216</v>
      </c>
      <c r="K66" s="22"/>
      <c r="L66" s="21"/>
      <c r="M66" s="21"/>
      <c r="N66" s="21" t="s">
        <v>219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</row>
    <row r="67" spans="1:54" s="16" customFormat="1" ht="30" customHeight="1" x14ac:dyDescent="0.25">
      <c r="A67" s="27">
        <v>63</v>
      </c>
      <c r="B67" s="4" t="s">
        <v>202</v>
      </c>
      <c r="C67" s="18">
        <v>3581535</v>
      </c>
      <c r="D67" s="7" t="s">
        <v>204</v>
      </c>
      <c r="E67" s="7" t="s">
        <v>203</v>
      </c>
      <c r="F67" s="6">
        <v>43261</v>
      </c>
      <c r="G67" s="27">
        <f ca="1">+DATEDIF(F67:F134,TODAY(),"y")</f>
        <v>2</v>
      </c>
      <c r="H67" s="6" t="s">
        <v>216</v>
      </c>
      <c r="I67" s="29" t="s">
        <v>218</v>
      </c>
      <c r="J67" s="29" t="s">
        <v>218</v>
      </c>
      <c r="K67" s="22"/>
      <c r="L67" s="21"/>
      <c r="M67" s="21"/>
      <c r="N67" s="25" t="s">
        <v>224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</row>
    <row r="68" spans="1:54" s="16" customFormat="1" ht="30" customHeight="1" x14ac:dyDescent="0.25">
      <c r="A68" s="27">
        <v>64</v>
      </c>
      <c r="B68" s="1" t="s">
        <v>205</v>
      </c>
      <c r="C68" s="19">
        <v>4204115</v>
      </c>
      <c r="D68" s="2" t="s">
        <v>207</v>
      </c>
      <c r="E68" s="2" t="s">
        <v>206</v>
      </c>
      <c r="F68" s="3">
        <v>43463</v>
      </c>
      <c r="G68" s="27">
        <f ca="1">+DATEDIF(F68:F135,TODAY(),"y")</f>
        <v>1</v>
      </c>
      <c r="H68" s="6" t="s">
        <v>216</v>
      </c>
      <c r="I68" s="6" t="s">
        <v>216</v>
      </c>
      <c r="J68" s="8"/>
      <c r="K68" s="8"/>
      <c r="L68" s="27"/>
      <c r="M68" s="27"/>
      <c r="N68" s="21" t="s">
        <v>219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</row>
    <row r="69" spans="1:54" s="14" customFormat="1" ht="30" customHeight="1" x14ac:dyDescent="0.25">
      <c r="A69" s="27">
        <v>65</v>
      </c>
      <c r="B69" s="4" t="s">
        <v>208</v>
      </c>
      <c r="C69" s="18">
        <v>2881387</v>
      </c>
      <c r="D69" s="7" t="s">
        <v>210</v>
      </c>
      <c r="E69" s="7" t="s">
        <v>209</v>
      </c>
      <c r="F69" s="6">
        <v>43313</v>
      </c>
      <c r="G69" s="27">
        <f ca="1">+DATEDIF(F69:F136,TODAY(),"y")</f>
        <v>1</v>
      </c>
      <c r="H69" s="6" t="s">
        <v>216</v>
      </c>
      <c r="I69" s="29" t="s">
        <v>218</v>
      </c>
      <c r="J69" s="24"/>
      <c r="K69" s="22"/>
      <c r="L69" s="21"/>
      <c r="M69" s="21"/>
      <c r="N69" s="28" t="s">
        <v>220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</row>
    <row r="70" spans="1:54" s="16" customFormat="1" ht="30" customHeight="1" x14ac:dyDescent="0.25">
      <c r="A70" s="27">
        <v>66</v>
      </c>
      <c r="B70" s="4" t="s">
        <v>211</v>
      </c>
      <c r="C70" s="18">
        <v>2909479</v>
      </c>
      <c r="D70" s="7" t="s">
        <v>213</v>
      </c>
      <c r="E70" s="7" t="s">
        <v>212</v>
      </c>
      <c r="F70" s="6">
        <v>43089</v>
      </c>
      <c r="G70" s="27">
        <f ca="1">+DATEDIF(F70:F137,TODAY(),"y")</f>
        <v>2</v>
      </c>
      <c r="H70" s="6" t="s">
        <v>216</v>
      </c>
      <c r="I70" s="6" t="s">
        <v>216</v>
      </c>
      <c r="J70" s="6" t="s">
        <v>216</v>
      </c>
      <c r="K70" s="22"/>
      <c r="L70" s="21"/>
      <c r="M70" s="21"/>
      <c r="N70" s="21" t="s">
        <v>219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</row>
    <row r="71" spans="1:54" s="16" customFormat="1" ht="30" customHeight="1" x14ac:dyDescent="0.25">
      <c r="A71" s="27">
        <v>67</v>
      </c>
      <c r="B71" s="1" t="s">
        <v>31</v>
      </c>
      <c r="C71" s="19">
        <v>4198546</v>
      </c>
      <c r="D71" s="2" t="s">
        <v>33</v>
      </c>
      <c r="E71" s="2" t="s">
        <v>32</v>
      </c>
      <c r="F71" s="3">
        <v>42981</v>
      </c>
      <c r="G71" s="27">
        <f ca="1">+DATEDIF(F71:F137,TODAY(),"y")</f>
        <v>2</v>
      </c>
      <c r="H71" s="6" t="s">
        <v>216</v>
      </c>
      <c r="I71" s="29" t="s">
        <v>218</v>
      </c>
      <c r="J71" s="29" t="s">
        <v>218</v>
      </c>
      <c r="K71" s="8"/>
      <c r="L71" s="27"/>
      <c r="M71" s="27"/>
      <c r="N71" s="25" t="s">
        <v>224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</row>
    <row r="72" spans="1:54" x14ac:dyDescent="0.25">
      <c r="O72" s="9"/>
    </row>
    <row r="73" spans="1:54" x14ac:dyDescent="0.25">
      <c r="O73" s="9"/>
    </row>
    <row r="74" spans="1:54" x14ac:dyDescent="0.25">
      <c r="O74" s="9"/>
    </row>
    <row r="75" spans="1:54" x14ac:dyDescent="0.25">
      <c r="O75" s="9"/>
    </row>
    <row r="76" spans="1:54" x14ac:dyDescent="0.25">
      <c r="O76" s="9"/>
    </row>
    <row r="77" spans="1:54" x14ac:dyDescent="0.25">
      <c r="O77" s="9"/>
    </row>
    <row r="78" spans="1:54" x14ac:dyDescent="0.25">
      <c r="O78" s="9"/>
    </row>
    <row r="79" spans="1:54" x14ac:dyDescent="0.25">
      <c r="O79" s="9"/>
    </row>
    <row r="80" spans="1:54" x14ac:dyDescent="0.25">
      <c r="O80" s="9"/>
    </row>
    <row r="81" spans="15:15" x14ac:dyDescent="0.25">
      <c r="O81" s="9"/>
    </row>
    <row r="82" spans="15:15" x14ac:dyDescent="0.25">
      <c r="O82" s="9"/>
    </row>
    <row r="83" spans="15:15" x14ac:dyDescent="0.25">
      <c r="O83" s="9"/>
    </row>
    <row r="84" spans="15:15" x14ac:dyDescent="0.25">
      <c r="O84" s="9"/>
    </row>
    <row r="85" spans="15:15" x14ac:dyDescent="0.25">
      <c r="O85" s="9"/>
    </row>
    <row r="86" spans="15:15" x14ac:dyDescent="0.25">
      <c r="O86" s="9"/>
    </row>
    <row r="87" spans="15:15" x14ac:dyDescent="0.25">
      <c r="O87" s="9"/>
    </row>
    <row r="88" spans="15:15" x14ac:dyDescent="0.25">
      <c r="O88" s="9"/>
    </row>
    <row r="89" spans="15:15" x14ac:dyDescent="0.25">
      <c r="O89" s="9"/>
    </row>
    <row r="90" spans="15:15" x14ac:dyDescent="0.25">
      <c r="O90" s="9"/>
    </row>
    <row r="91" spans="15:15" x14ac:dyDescent="0.25">
      <c r="O91" s="9"/>
    </row>
    <row r="92" spans="15:15" x14ac:dyDescent="0.25">
      <c r="O92" s="9"/>
    </row>
    <row r="93" spans="15:15" x14ac:dyDescent="0.25">
      <c r="O93" s="9"/>
    </row>
    <row r="94" spans="15:15" x14ac:dyDescent="0.25">
      <c r="O94" s="9"/>
    </row>
    <row r="95" spans="15:15" x14ac:dyDescent="0.25">
      <c r="O95" s="9"/>
    </row>
    <row r="96" spans="15:15" x14ac:dyDescent="0.25">
      <c r="O96" s="9"/>
    </row>
    <row r="97" spans="15:15" x14ac:dyDescent="0.25">
      <c r="O97" s="9"/>
    </row>
    <row r="98" spans="15:15" x14ac:dyDescent="0.25">
      <c r="O98" s="9"/>
    </row>
    <row r="99" spans="15:15" x14ac:dyDescent="0.25">
      <c r="O99" s="9"/>
    </row>
    <row r="100" spans="15:15" x14ac:dyDescent="0.25">
      <c r="O100" s="9"/>
    </row>
    <row r="101" spans="15:15" x14ac:dyDescent="0.25">
      <c r="O101" s="9"/>
    </row>
    <row r="102" spans="15:15" x14ac:dyDescent="0.25">
      <c r="O102" s="9"/>
    </row>
    <row r="103" spans="15:15" x14ac:dyDescent="0.25">
      <c r="O103" s="9"/>
    </row>
    <row r="104" spans="15:15" x14ac:dyDescent="0.25">
      <c r="O104" s="9"/>
    </row>
    <row r="105" spans="15:15" x14ac:dyDescent="0.25">
      <c r="O105" s="9"/>
    </row>
    <row r="106" spans="15:15" x14ac:dyDescent="0.25">
      <c r="O106" s="9"/>
    </row>
    <row r="107" spans="15:15" x14ac:dyDescent="0.25">
      <c r="O107" s="9"/>
    </row>
    <row r="108" spans="15:15" x14ac:dyDescent="0.25">
      <c r="O108" s="9"/>
    </row>
    <row r="109" spans="15:15" x14ac:dyDescent="0.25">
      <c r="O109" s="9"/>
    </row>
    <row r="110" spans="15:15" x14ac:dyDescent="0.25">
      <c r="O110" s="9"/>
    </row>
    <row r="111" spans="15:15" x14ac:dyDescent="0.25">
      <c r="O111" s="9"/>
    </row>
    <row r="112" spans="15:15" x14ac:dyDescent="0.25">
      <c r="O112" s="9"/>
    </row>
    <row r="113" spans="15:15" x14ac:dyDescent="0.25">
      <c r="O113" s="9"/>
    </row>
    <row r="114" spans="15:15" x14ac:dyDescent="0.25">
      <c r="O114" s="9"/>
    </row>
    <row r="115" spans="15:15" x14ac:dyDescent="0.25">
      <c r="O115" s="9"/>
    </row>
    <row r="116" spans="15:15" x14ac:dyDescent="0.25">
      <c r="O116" s="9"/>
    </row>
    <row r="117" spans="15:15" x14ac:dyDescent="0.25">
      <c r="O117" s="9"/>
    </row>
    <row r="118" spans="15:15" x14ac:dyDescent="0.25">
      <c r="O118" s="9"/>
    </row>
    <row r="119" spans="15:15" x14ac:dyDescent="0.25">
      <c r="O119" s="9"/>
    </row>
    <row r="120" spans="15:15" x14ac:dyDescent="0.25">
      <c r="O120" s="9"/>
    </row>
    <row r="121" spans="15:15" x14ac:dyDescent="0.25">
      <c r="O121" s="9"/>
    </row>
    <row r="122" spans="15:15" x14ac:dyDescent="0.25">
      <c r="O122" s="9"/>
    </row>
    <row r="123" spans="15:15" x14ac:dyDescent="0.25">
      <c r="O123" s="9"/>
    </row>
    <row r="124" spans="15:15" x14ac:dyDescent="0.25">
      <c r="O124" s="9"/>
    </row>
    <row r="125" spans="15:15" x14ac:dyDescent="0.25">
      <c r="O125" s="9"/>
    </row>
    <row r="126" spans="15:15" x14ac:dyDescent="0.25">
      <c r="O126" s="9"/>
    </row>
    <row r="127" spans="15:15" x14ac:dyDescent="0.25">
      <c r="O127" s="9"/>
    </row>
    <row r="128" spans="15:15" x14ac:dyDescent="0.25">
      <c r="O128" s="9"/>
    </row>
    <row r="129" spans="15:15" x14ac:dyDescent="0.25">
      <c r="O129" s="9"/>
    </row>
    <row r="130" spans="15:15" x14ac:dyDescent="0.25">
      <c r="O130" s="9"/>
    </row>
    <row r="131" spans="15:15" x14ac:dyDescent="0.25">
      <c r="O131" s="9"/>
    </row>
    <row r="132" spans="15:15" x14ac:dyDescent="0.25">
      <c r="O132" s="9"/>
    </row>
    <row r="133" spans="15:15" x14ac:dyDescent="0.25">
      <c r="O133" s="9"/>
    </row>
    <row r="134" spans="15:15" x14ac:dyDescent="0.25">
      <c r="O134" s="9"/>
    </row>
    <row r="135" spans="15:15" x14ac:dyDescent="0.25">
      <c r="O135" s="9"/>
    </row>
    <row r="136" spans="15:15" x14ac:dyDescent="0.25">
      <c r="O136" s="9"/>
    </row>
    <row r="137" spans="15:15" x14ac:dyDescent="0.25">
      <c r="O137" s="9"/>
    </row>
    <row r="138" spans="15:15" x14ac:dyDescent="0.25">
      <c r="O138" s="9"/>
    </row>
    <row r="139" spans="15:15" x14ac:dyDescent="0.25">
      <c r="O139" s="9"/>
    </row>
    <row r="140" spans="15:15" x14ac:dyDescent="0.25">
      <c r="O140" s="9"/>
    </row>
    <row r="141" spans="15:15" x14ac:dyDescent="0.25">
      <c r="O141" s="9"/>
    </row>
    <row r="142" spans="15:15" x14ac:dyDescent="0.25">
      <c r="O142" s="9"/>
    </row>
    <row r="143" spans="15:15" x14ac:dyDescent="0.25">
      <c r="O143" s="9"/>
    </row>
    <row r="144" spans="15:15" x14ac:dyDescent="0.25">
      <c r="O144" s="9"/>
    </row>
    <row r="145" spans="15:15" x14ac:dyDescent="0.25">
      <c r="O145" s="9"/>
    </row>
    <row r="146" spans="15:15" x14ac:dyDescent="0.25">
      <c r="O146" s="9"/>
    </row>
    <row r="147" spans="15:15" x14ac:dyDescent="0.25">
      <c r="O147" s="9"/>
    </row>
    <row r="148" spans="15:15" x14ac:dyDescent="0.25">
      <c r="O148" s="9"/>
    </row>
    <row r="149" spans="15:15" x14ac:dyDescent="0.25">
      <c r="O149" s="9"/>
    </row>
    <row r="150" spans="15:15" x14ac:dyDescent="0.25">
      <c r="O150" s="9"/>
    </row>
    <row r="151" spans="15:15" x14ac:dyDescent="0.25">
      <c r="O151" s="9"/>
    </row>
    <row r="152" spans="15:15" x14ac:dyDescent="0.25">
      <c r="O152" s="9"/>
    </row>
    <row r="153" spans="15:15" x14ac:dyDescent="0.25">
      <c r="O153" s="9"/>
    </row>
  </sheetData>
  <sheetProtection algorithmName="SHA-512" hashValue="zmlaigpFZ8Gm5fDvpCdUGiUj6rjRSe0882OBGoFmDb6PFHk77dEouBpKOfCM2ZVNA/leafjhBzIEYiCbRL8pzA==" saltValue="wJ5m4TQJzEXWao2IChVc+g==" spinCount="100000" sheet="1" selectLockedCells="1" sort="0" autoFilter="0" pivotTables="0" selectUnlockedCells="1"/>
  <autoFilter ref="A4:N4"/>
  <mergeCells count="3">
    <mergeCell ref="A1:N1"/>
    <mergeCell ref="A2:N2"/>
    <mergeCell ref="A3:N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051C7F279CDB4689639FC21BAB9645" ma:contentTypeVersion="12" ma:contentTypeDescription="Crear nuevo documento." ma:contentTypeScope="" ma:versionID="f85031df3a5473f66b1c13cd14fc736f">
  <xsd:schema xmlns:xsd="http://www.w3.org/2001/XMLSchema" xmlns:xs="http://www.w3.org/2001/XMLSchema" xmlns:p="http://schemas.microsoft.com/office/2006/metadata/properties" xmlns:ns2="673bd0fe-70af-4a76-a270-40a3443780a6" xmlns:ns3="1012ebbe-a54d-4eb5-b7a4-d7448f8e151a" targetNamespace="http://schemas.microsoft.com/office/2006/metadata/properties" ma:root="true" ma:fieldsID="ae76b0add7207d67c16f20422987614e" ns2:_="" ns3:_="">
    <xsd:import namespace="673bd0fe-70af-4a76-a270-40a3443780a6"/>
    <xsd:import namespace="1012ebbe-a54d-4eb5-b7a4-d7448f8e1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bd0fe-70af-4a76-a270-40a344378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2ebbe-a54d-4eb5-b7a4-d7448f8e15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521628-60CF-426E-87FD-477972300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B06D7-6249-4990-9DF1-089D2C6EE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bd0fe-70af-4a76-a270-40a3443780a6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43F22A-872F-480F-A36E-62802C1FA684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1012ebbe-a54d-4eb5-b7a4-d7448f8e151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73bd0fe-70af-4a76-a270-40a3443780a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RETORNADOS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</dc:creator>
  <cp:keywords/>
  <dc:description/>
  <cp:lastModifiedBy>Claudia Benítez</cp:lastModifiedBy>
  <cp:revision>4</cp:revision>
  <dcterms:created xsi:type="dcterms:W3CDTF">2020-07-27T20:54:34Z</dcterms:created>
  <dcterms:modified xsi:type="dcterms:W3CDTF">2020-07-29T21:07:10Z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