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-105" yWindow="-105" windowWidth="19425" windowHeight="10425" tabRatio="500"/>
  </bookViews>
  <sheets>
    <sheet name="ESPAÑA 02" sheetId="1" r:id="rId1"/>
  </sheets>
  <definedNames>
    <definedName name="_xlnm._FilterDatabase" localSheetId="0" hidden="1">'ESPAÑA 02'!$A$4:$N$4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6" i="1"/>
  <c r="G25" i="1"/>
  <c r="G20" i="1"/>
  <c r="G17" i="1"/>
  <c r="G12" i="1"/>
  <c r="G7" i="1"/>
  <c r="G6" i="1"/>
  <c r="G5" i="1"/>
  <c r="G28" i="1"/>
  <c r="G27" i="1"/>
  <c r="G24" i="1"/>
  <c r="G23" i="1"/>
  <c r="G21" i="1"/>
  <c r="G19" i="1"/>
  <c r="G18" i="1"/>
  <c r="G16" i="1"/>
  <c r="G15" i="1"/>
  <c r="G14" i="1"/>
  <c r="G11" i="1"/>
  <c r="G10" i="1"/>
  <c r="G8" i="1"/>
  <c r="G13" i="1"/>
  <c r="G9" i="1"/>
  <c r="G22" i="1"/>
</calcChain>
</file>

<file path=xl/sharedStrings.xml><?xml version="1.0" encoding="utf-8"?>
<sst xmlns="http://schemas.openxmlformats.org/spreadsheetml/2006/main" count="184" uniqueCount="105">
  <si>
    <t>Código postulación</t>
  </si>
  <si>
    <t>C.I.</t>
  </si>
  <si>
    <t>Nombres</t>
  </si>
  <si>
    <t>Apellidos</t>
  </si>
  <si>
    <t>Años permanencia a la fecha</t>
  </si>
  <si>
    <t>SPI año 0 estado</t>
  </si>
  <si>
    <t>SPI año 1 estado</t>
  </si>
  <si>
    <t>SPI año 2 estado</t>
  </si>
  <si>
    <t>SPI año 3 estado</t>
  </si>
  <si>
    <t>SPI año 4 estado</t>
  </si>
  <si>
    <t>SPI año 5 estado</t>
  </si>
  <si>
    <t>Tareas pendientes al 07/08/2020</t>
  </si>
  <si>
    <t>BCES02-8</t>
  </si>
  <si>
    <t>Liz Rossmary</t>
  </si>
  <si>
    <t>Martínez Fariña</t>
  </si>
  <si>
    <t>Finalizado</t>
  </si>
  <si>
    <t>Pendiente</t>
  </si>
  <si>
    <t>Año 1</t>
  </si>
  <si>
    <t>BCES02-105</t>
  </si>
  <si>
    <t>Roque Arnaldo</t>
  </si>
  <si>
    <t>Benítez Cáceres</t>
  </si>
  <si>
    <t>BCES02-31</t>
  </si>
  <si>
    <t>Hugo Andrés</t>
  </si>
  <si>
    <t>Coronel Quiñonez</t>
  </si>
  <si>
    <t>Abierto</t>
  </si>
  <si>
    <t>Año 0 y 1</t>
  </si>
  <si>
    <t>BCES02-70</t>
  </si>
  <si>
    <t xml:space="preserve">Samuel </t>
  </si>
  <si>
    <t>Báez Riveros</t>
  </si>
  <si>
    <t>BCES02-11</t>
  </si>
  <si>
    <t>Nilsa Andrea</t>
  </si>
  <si>
    <t>Bogado López</t>
  </si>
  <si>
    <t>Actualizado/ al día</t>
  </si>
  <si>
    <t>BCES02-73</t>
  </si>
  <si>
    <t>Patricia Johanna</t>
  </si>
  <si>
    <t>Cabrera</t>
  </si>
  <si>
    <t>BCES02-238</t>
  </si>
  <si>
    <t xml:space="preserve">Mario </t>
  </si>
  <si>
    <t>Encizo</t>
  </si>
  <si>
    <t>BCES02-44</t>
  </si>
  <si>
    <t>Ruth Carolina</t>
  </si>
  <si>
    <t>Espínola Gallardo</t>
  </si>
  <si>
    <t>BCES02-33</t>
  </si>
  <si>
    <t xml:space="preserve">Ana Liz </t>
  </si>
  <si>
    <t xml:space="preserve">Estigarribia  </t>
  </si>
  <si>
    <t>BCES02-2</t>
  </si>
  <si>
    <t xml:space="preserve">Luciano  </t>
  </si>
  <si>
    <t>Franco Mareco</t>
  </si>
  <si>
    <t>BCES02-54</t>
  </si>
  <si>
    <t>Jhessica Daihmna</t>
  </si>
  <si>
    <t>Lesme Méndez</t>
  </si>
  <si>
    <t>BCES02-104</t>
  </si>
  <si>
    <t xml:space="preserve">Germán </t>
  </si>
  <si>
    <t>Martínez Cardozo</t>
  </si>
  <si>
    <t>BCES02-38</t>
  </si>
  <si>
    <t>Gabriela María</t>
  </si>
  <si>
    <t xml:space="preserve">Morínigo  </t>
  </si>
  <si>
    <t>BCES02-16</t>
  </si>
  <si>
    <t>Gissela Noemí</t>
  </si>
  <si>
    <t>Naber Stizmann</t>
  </si>
  <si>
    <t>BCES02-26</t>
  </si>
  <si>
    <t xml:space="preserve">Alfredo </t>
  </si>
  <si>
    <t>Quintana</t>
  </si>
  <si>
    <t>BCES02-14</t>
  </si>
  <si>
    <t>Alma María</t>
  </si>
  <si>
    <t>Rodríguez Colmán</t>
  </si>
  <si>
    <t>BCES02-23</t>
  </si>
  <si>
    <t>Cinthya Elizabeth</t>
  </si>
  <si>
    <t>Acosta</t>
  </si>
  <si>
    <t>BCES02-115</t>
  </si>
  <si>
    <t>Javier</t>
  </si>
  <si>
    <t>Alcaraz Barrios</t>
  </si>
  <si>
    <t>BCES02-165</t>
  </si>
  <si>
    <t>Argüello</t>
  </si>
  <si>
    <t>BCES02-107</t>
  </si>
  <si>
    <t>Edy Marina</t>
  </si>
  <si>
    <t>Centurión Galino</t>
  </si>
  <si>
    <t>BCES02-56</t>
  </si>
  <si>
    <t>Néstor</t>
  </si>
  <si>
    <t>Figueredo Martínez</t>
  </si>
  <si>
    <t>BCES02-57</t>
  </si>
  <si>
    <t>Rosalba Isabel</t>
  </si>
  <si>
    <t>Maciel Aquino</t>
  </si>
  <si>
    <t>BCES02-67</t>
  </si>
  <si>
    <t>César José</t>
  </si>
  <si>
    <t>Ocampos</t>
  </si>
  <si>
    <t>BCES02-22</t>
  </si>
  <si>
    <t>Alejandra Noemí</t>
  </si>
  <si>
    <t>Pereira Martínez</t>
  </si>
  <si>
    <t>BCES02-48</t>
  </si>
  <si>
    <t>Jorge Gustavo</t>
  </si>
  <si>
    <t>Salinas López</t>
  </si>
  <si>
    <t>BCES02-64</t>
  </si>
  <si>
    <t>Romina María</t>
  </si>
  <si>
    <t>Segovia Fleitas</t>
  </si>
  <si>
    <t>BCES02-93</t>
  </si>
  <si>
    <t>Claudio Ramón</t>
  </si>
  <si>
    <t>Valiente González</t>
  </si>
  <si>
    <t>BCES02-125</t>
  </si>
  <si>
    <t>Sandra Elizabeth</t>
  </si>
  <si>
    <t>Zorrilla Alvarenga</t>
  </si>
  <si>
    <t>PROGRAMA NACIONAL DE BECAS DE POSTGRADO EN EL EXTERIOR DON CARLOS ANTONIO LÓPEZ</t>
  </si>
  <si>
    <t>Fecha retorno</t>
  </si>
  <si>
    <t>N°</t>
  </si>
  <si>
    <r>
      <rPr>
        <b/>
        <i/>
        <sz val="11"/>
        <rFont val="Times New Roman"/>
        <family val="1"/>
      </rPr>
      <t>Datos actualizados al:</t>
    </r>
    <r>
      <rPr>
        <b/>
        <sz val="11"/>
        <rFont val="Times New Roman"/>
        <family val="1"/>
        <charset val="1"/>
      </rPr>
      <t xml:space="preserve"> </t>
    </r>
    <r>
      <rPr>
        <sz val="11"/>
        <rFont val="Times New Roman"/>
        <family val="1"/>
      </rPr>
      <t>07/08/2020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</si>
</sst>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\-??_);_(@_)"/>
    <numFmt numFmtId="165" formatCode="dd/mm/yyyy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rgb="FF333333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1142223</xdr:colOff>
      <xdr:row>0</xdr:row>
      <xdr:rowOff>74839</xdr:rowOff>
    </xdr:from>
    <xdr:ext cx="5762625" cy="838200"/>
    <xdr:pic>
      <xdr:nvPicPr>
        <xdr:cNvPr id="4" name="image1.png">
          <a:extLst>
            <a:ext uri="{FF2B5EF4-FFF2-40B4-BE49-F238E27FC236}">
              <a16:creationId xmlns:a16="http://schemas.microsoft.com/office/drawing/2014/main" id="{5589D14E-4F50-45B7-A937-A4A1D4158E6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4595" y="74839"/>
          <a:ext cx="5762625" cy="838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tabSelected="1" zoomScale="99" zoomScaleNormal="99" workbookViewId="0">
      <selection sqref="A1:N1"/>
    </sheetView>
  </sheetViews>
  <sheetFormatPr baseColWidth="10" defaultColWidth="8.7109375" defaultRowHeight="15" x14ac:dyDescent="0.25"/>
  <cols>
    <col min="1" max="1" width="7" style="19" customWidth="1"/>
    <col min="2" max="2" width="14.5703125" style="19" customWidth="1"/>
    <col min="3" max="3" width="11.42578125" style="19" customWidth="1"/>
    <col min="4" max="5" width="20.5703125" style="19" customWidth="1"/>
    <col min="6" max="6" width="12.140625" style="19" customWidth="1"/>
    <col min="7" max="7" width="15.28515625" style="1" customWidth="1"/>
    <col min="8" max="8" width="11.5703125" style="19" customWidth="1"/>
    <col min="9" max="9" width="11.42578125" style="19" customWidth="1"/>
    <col min="10" max="10" width="11.5703125" style="19" customWidth="1"/>
    <col min="11" max="11" width="11.85546875" style="19" customWidth="1"/>
    <col min="12" max="12" width="12.140625" style="19" customWidth="1"/>
    <col min="13" max="13" width="11.5703125" style="19" customWidth="1"/>
    <col min="14" max="14" width="17.42578125" style="1" customWidth="1"/>
    <col min="15" max="1023" width="9.140625" style="19" customWidth="1"/>
    <col min="1024" max="16384" width="8.7109375" style="19"/>
  </cols>
  <sheetData>
    <row r="1" spans="1:14" ht="81" customHeight="1" x14ac:dyDescent="0.25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</row>
    <row r="2" spans="1:14" ht="20.100000000000001" customHeight="1" x14ac:dyDescent="0.25">
      <c r="A2" s="9" t="s">
        <v>101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</row>
    <row r="3" spans="1:14" ht="20.100000000000001" customHeight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</row>
    <row r="4" spans="1:14" s="1" customFormat="1" ht="45" x14ac:dyDescent="0.25">
      <c r="A4" s="12" t="s">
        <v>103</v>
      </c>
      <c r="B4" s="12" t="s">
        <v>0</v>
      </c>
      <c r="C4" s="12" t="s">
        <v>1</v>
      </c>
      <c r="D4" s="12" t="s">
        <v>3</v>
      </c>
      <c r="E4" s="12" t="s">
        <v>2</v>
      </c>
      <c r="F4" s="12" t="s">
        <v>102</v>
      </c>
      <c r="G4" s="13" t="s">
        <v>4</v>
      </c>
      <c r="H4" s="14" t="s">
        <v>5</v>
      </c>
      <c r="I4" s="14" t="s">
        <v>6</v>
      </c>
      <c r="J4" s="14" t="s">
        <v>7</v>
      </c>
      <c r="K4" s="14" t="s">
        <v>8</v>
      </c>
      <c r="L4" s="14" t="s">
        <v>9</v>
      </c>
      <c r="M4" s="14" t="s">
        <v>10</v>
      </c>
      <c r="N4" s="15" t="s">
        <v>11</v>
      </c>
    </row>
    <row r="5" spans="1:14" s="24" customFormat="1" ht="30" customHeight="1" x14ac:dyDescent="0.25">
      <c r="A5" s="23">
        <v>1</v>
      </c>
      <c r="B5" s="2" t="s">
        <v>66</v>
      </c>
      <c r="C5" s="3">
        <v>3675789</v>
      </c>
      <c r="D5" s="2" t="s">
        <v>68</v>
      </c>
      <c r="E5" s="2" t="s">
        <v>67</v>
      </c>
      <c r="F5" s="4">
        <v>43381</v>
      </c>
      <c r="G5" s="5">
        <f ca="1">+DATEDIF(F5,TODAY(),"Y")</f>
        <v>1</v>
      </c>
      <c r="H5" s="4" t="s">
        <v>15</v>
      </c>
      <c r="I5" s="6" t="s">
        <v>24</v>
      </c>
      <c r="J5" s="7">
        <v>44112</v>
      </c>
      <c r="K5" s="7">
        <v>44477</v>
      </c>
      <c r="L5" s="7">
        <v>44842</v>
      </c>
      <c r="M5" s="7">
        <v>45207</v>
      </c>
      <c r="N5" s="6" t="s">
        <v>17</v>
      </c>
    </row>
    <row r="6" spans="1:14" s="24" customFormat="1" ht="30" customHeight="1" x14ac:dyDescent="0.25">
      <c r="A6" s="23">
        <v>2</v>
      </c>
      <c r="B6" s="2" t="s">
        <v>69</v>
      </c>
      <c r="C6" s="3">
        <v>3968252</v>
      </c>
      <c r="D6" s="2" t="s">
        <v>71</v>
      </c>
      <c r="E6" s="2" t="s">
        <v>70</v>
      </c>
      <c r="F6" s="4">
        <v>43353</v>
      </c>
      <c r="G6" s="5">
        <f ca="1">+DATEDIF(F6,TODAY(),"Y")</f>
        <v>1</v>
      </c>
      <c r="H6" s="4" t="s">
        <v>15</v>
      </c>
      <c r="I6" s="6" t="s">
        <v>16</v>
      </c>
      <c r="J6" s="7">
        <v>44084</v>
      </c>
      <c r="K6" s="7">
        <v>44449</v>
      </c>
      <c r="L6" s="7">
        <v>44814</v>
      </c>
      <c r="M6" s="7">
        <v>45179</v>
      </c>
      <c r="N6" s="6" t="s">
        <v>17</v>
      </c>
    </row>
    <row r="7" spans="1:14" s="24" customFormat="1" ht="30" customHeight="1" x14ac:dyDescent="0.25">
      <c r="A7" s="23">
        <v>3</v>
      </c>
      <c r="B7" s="2" t="s">
        <v>72</v>
      </c>
      <c r="C7" s="3">
        <v>3870593</v>
      </c>
      <c r="D7" s="2" t="s">
        <v>73</v>
      </c>
      <c r="E7" s="2" t="s">
        <v>61</v>
      </c>
      <c r="F7" s="4">
        <v>43379</v>
      </c>
      <c r="G7" s="5">
        <f ca="1">+DATEDIF(F7,TODAY(),"Y")</f>
        <v>1</v>
      </c>
      <c r="H7" s="4" t="s">
        <v>15</v>
      </c>
      <c r="I7" s="4" t="s">
        <v>15</v>
      </c>
      <c r="J7" s="7">
        <v>44110</v>
      </c>
      <c r="K7" s="7">
        <v>44475</v>
      </c>
      <c r="L7" s="7">
        <v>44840</v>
      </c>
      <c r="M7" s="7">
        <v>45205</v>
      </c>
      <c r="N7" s="23" t="s">
        <v>32</v>
      </c>
    </row>
    <row r="8" spans="1:14" s="24" customFormat="1" ht="30" customHeight="1" x14ac:dyDescent="0.25">
      <c r="A8" s="23">
        <v>4</v>
      </c>
      <c r="B8" s="2" t="s">
        <v>26</v>
      </c>
      <c r="C8" s="3">
        <v>3948604</v>
      </c>
      <c r="D8" s="2" t="s">
        <v>28</v>
      </c>
      <c r="E8" s="2" t="s">
        <v>27</v>
      </c>
      <c r="F8" s="4">
        <v>43328</v>
      </c>
      <c r="G8" s="5">
        <f ca="1">+DATEDIF(F8,TODAY(),"Y")</f>
        <v>1</v>
      </c>
      <c r="H8" s="4" t="s">
        <v>15</v>
      </c>
      <c r="I8" s="6" t="s">
        <v>16</v>
      </c>
      <c r="J8" s="7">
        <v>44059</v>
      </c>
      <c r="K8" s="7">
        <v>44424</v>
      </c>
      <c r="L8" s="7">
        <v>44789</v>
      </c>
      <c r="M8" s="7">
        <v>45154</v>
      </c>
      <c r="N8" s="6" t="s">
        <v>17</v>
      </c>
    </row>
    <row r="9" spans="1:14" s="24" customFormat="1" ht="30" customHeight="1" x14ac:dyDescent="0.25">
      <c r="A9" s="23">
        <v>5</v>
      </c>
      <c r="B9" s="2" t="s">
        <v>18</v>
      </c>
      <c r="C9" s="3">
        <v>2806674</v>
      </c>
      <c r="D9" s="2" t="s">
        <v>20</v>
      </c>
      <c r="E9" s="2" t="s">
        <v>19</v>
      </c>
      <c r="F9" s="4">
        <v>43386</v>
      </c>
      <c r="G9" s="5">
        <f ca="1">+DATEDIF(F9,TODAY(),"Y")</f>
        <v>1</v>
      </c>
      <c r="H9" s="4" t="s">
        <v>15</v>
      </c>
      <c r="I9" s="6" t="s">
        <v>16</v>
      </c>
      <c r="J9" s="7">
        <v>44117</v>
      </c>
      <c r="K9" s="7">
        <v>44482</v>
      </c>
      <c r="L9" s="7">
        <v>44847</v>
      </c>
      <c r="M9" s="7">
        <v>45212</v>
      </c>
      <c r="N9" s="6" t="s">
        <v>17</v>
      </c>
    </row>
    <row r="10" spans="1:14" s="24" customFormat="1" ht="30" customHeight="1" x14ac:dyDescent="0.25">
      <c r="A10" s="23">
        <v>6</v>
      </c>
      <c r="B10" s="2" t="s">
        <v>29</v>
      </c>
      <c r="C10" s="3">
        <v>3462136</v>
      </c>
      <c r="D10" s="2" t="s">
        <v>31</v>
      </c>
      <c r="E10" s="2" t="s">
        <v>30</v>
      </c>
      <c r="F10" s="4">
        <v>43340</v>
      </c>
      <c r="G10" s="5">
        <f ca="1">+DATEDIF(F10,TODAY(),"Y")</f>
        <v>1</v>
      </c>
      <c r="H10" s="4" t="s">
        <v>15</v>
      </c>
      <c r="I10" s="4" t="s">
        <v>15</v>
      </c>
      <c r="J10" s="7">
        <v>44071</v>
      </c>
      <c r="K10" s="7">
        <v>44436</v>
      </c>
      <c r="L10" s="7">
        <v>44801</v>
      </c>
      <c r="M10" s="7">
        <v>45166</v>
      </c>
      <c r="N10" s="23" t="s">
        <v>32</v>
      </c>
    </row>
    <row r="11" spans="1:14" s="24" customFormat="1" ht="30" customHeight="1" x14ac:dyDescent="0.25">
      <c r="A11" s="23">
        <v>7</v>
      </c>
      <c r="B11" s="2" t="s">
        <v>33</v>
      </c>
      <c r="C11" s="3">
        <v>6768790</v>
      </c>
      <c r="D11" s="2" t="s">
        <v>35</v>
      </c>
      <c r="E11" s="2" t="s">
        <v>34</v>
      </c>
      <c r="F11" s="4">
        <v>43341</v>
      </c>
      <c r="G11" s="5">
        <f ca="1">+DATEDIF(F11,TODAY(),"Y")</f>
        <v>1</v>
      </c>
      <c r="H11" s="4" t="s">
        <v>15</v>
      </c>
      <c r="I11" s="4" t="s">
        <v>15</v>
      </c>
      <c r="J11" s="7">
        <v>44072</v>
      </c>
      <c r="K11" s="7">
        <v>44437</v>
      </c>
      <c r="L11" s="7">
        <v>44802</v>
      </c>
      <c r="M11" s="7">
        <v>45167</v>
      </c>
      <c r="N11" s="23" t="s">
        <v>32</v>
      </c>
    </row>
    <row r="12" spans="1:14" s="24" customFormat="1" ht="30" customHeight="1" x14ac:dyDescent="0.25">
      <c r="A12" s="23">
        <v>8</v>
      </c>
      <c r="B12" s="2" t="s">
        <v>74</v>
      </c>
      <c r="C12" s="3">
        <v>3539501</v>
      </c>
      <c r="D12" s="2" t="s">
        <v>76</v>
      </c>
      <c r="E12" s="2" t="s">
        <v>75</v>
      </c>
      <c r="F12" s="4">
        <v>43481</v>
      </c>
      <c r="G12" s="5">
        <f ca="1">+DATEDIF(F12,TODAY(),"Y")</f>
        <v>1</v>
      </c>
      <c r="H12" s="4" t="s">
        <v>15</v>
      </c>
      <c r="I12" s="4" t="s">
        <v>15</v>
      </c>
      <c r="J12" s="7">
        <v>44212</v>
      </c>
      <c r="K12" s="7">
        <v>44577</v>
      </c>
      <c r="L12" s="7">
        <v>44942</v>
      </c>
      <c r="M12" s="7">
        <v>45307</v>
      </c>
      <c r="N12" s="23" t="s">
        <v>32</v>
      </c>
    </row>
    <row r="13" spans="1:14" s="24" customFormat="1" ht="30" customHeight="1" x14ac:dyDescent="0.25">
      <c r="A13" s="23">
        <v>9</v>
      </c>
      <c r="B13" s="2" t="s">
        <v>21</v>
      </c>
      <c r="C13" s="3">
        <v>2290591</v>
      </c>
      <c r="D13" s="2" t="s">
        <v>23</v>
      </c>
      <c r="E13" s="2" t="s">
        <v>22</v>
      </c>
      <c r="F13" s="4">
        <v>43447</v>
      </c>
      <c r="G13" s="5">
        <f ca="1">+DATEDIF(F13,TODAY(),"Y")</f>
        <v>1</v>
      </c>
      <c r="H13" s="6" t="s">
        <v>24</v>
      </c>
      <c r="I13" s="6" t="s">
        <v>16</v>
      </c>
      <c r="J13" s="7">
        <v>44178</v>
      </c>
      <c r="K13" s="7">
        <v>44543</v>
      </c>
      <c r="L13" s="7">
        <v>44908</v>
      </c>
      <c r="M13" s="7">
        <v>45273</v>
      </c>
      <c r="N13" s="6" t="s">
        <v>25</v>
      </c>
    </row>
    <row r="14" spans="1:14" s="24" customFormat="1" ht="30" customHeight="1" x14ac:dyDescent="0.25">
      <c r="A14" s="23">
        <v>10</v>
      </c>
      <c r="B14" s="2" t="s">
        <v>36</v>
      </c>
      <c r="C14" s="3">
        <v>4040234</v>
      </c>
      <c r="D14" s="2" t="s">
        <v>38</v>
      </c>
      <c r="E14" s="2" t="s">
        <v>37</v>
      </c>
      <c r="F14" s="4">
        <v>43371</v>
      </c>
      <c r="G14" s="5">
        <f ca="1">+DATEDIF(F14,TODAY(),"Y")</f>
        <v>1</v>
      </c>
      <c r="H14" s="4" t="s">
        <v>15</v>
      </c>
      <c r="I14" s="4" t="s">
        <v>15</v>
      </c>
      <c r="J14" s="7">
        <v>44102</v>
      </c>
      <c r="K14" s="7">
        <v>44467</v>
      </c>
      <c r="L14" s="7">
        <v>44832</v>
      </c>
      <c r="M14" s="7">
        <v>45197</v>
      </c>
      <c r="N14" s="23" t="s">
        <v>32</v>
      </c>
    </row>
    <row r="15" spans="1:14" s="24" customFormat="1" ht="30" customHeight="1" x14ac:dyDescent="0.25">
      <c r="A15" s="23">
        <v>11</v>
      </c>
      <c r="B15" s="2" t="s">
        <v>39</v>
      </c>
      <c r="C15" s="3">
        <v>3808616</v>
      </c>
      <c r="D15" s="2" t="s">
        <v>41</v>
      </c>
      <c r="E15" s="2" t="s">
        <v>40</v>
      </c>
      <c r="F15" s="4">
        <v>43334</v>
      </c>
      <c r="G15" s="5">
        <f ca="1">+DATEDIF(F15,TODAY(),"Y")</f>
        <v>1</v>
      </c>
      <c r="H15" s="4" t="s">
        <v>15</v>
      </c>
      <c r="I15" s="4" t="s">
        <v>15</v>
      </c>
      <c r="J15" s="7">
        <v>44065</v>
      </c>
      <c r="K15" s="7">
        <v>44430</v>
      </c>
      <c r="L15" s="7">
        <v>44795</v>
      </c>
      <c r="M15" s="7">
        <v>45160</v>
      </c>
      <c r="N15" s="23" t="s">
        <v>32</v>
      </c>
    </row>
    <row r="16" spans="1:14" s="24" customFormat="1" ht="30" customHeight="1" x14ac:dyDescent="0.25">
      <c r="A16" s="23">
        <v>12</v>
      </c>
      <c r="B16" s="2" t="s">
        <v>42</v>
      </c>
      <c r="C16" s="3">
        <v>3783460</v>
      </c>
      <c r="D16" s="2" t="s">
        <v>44</v>
      </c>
      <c r="E16" s="2" t="s">
        <v>43</v>
      </c>
      <c r="F16" s="4">
        <v>43372</v>
      </c>
      <c r="G16" s="5">
        <f ca="1">+DATEDIF(F16,TODAY(),"Y")</f>
        <v>1</v>
      </c>
      <c r="H16" s="4" t="s">
        <v>15</v>
      </c>
      <c r="I16" s="4" t="s">
        <v>15</v>
      </c>
      <c r="J16" s="7">
        <v>44103</v>
      </c>
      <c r="K16" s="7">
        <v>44468</v>
      </c>
      <c r="L16" s="7">
        <v>44833</v>
      </c>
      <c r="M16" s="7">
        <v>45198</v>
      </c>
      <c r="N16" s="23" t="s">
        <v>32</v>
      </c>
    </row>
    <row r="17" spans="1:14" s="24" customFormat="1" ht="30" customHeight="1" x14ac:dyDescent="0.25">
      <c r="A17" s="23">
        <v>13</v>
      </c>
      <c r="B17" s="2" t="s">
        <v>77</v>
      </c>
      <c r="C17" s="3">
        <v>3776435</v>
      </c>
      <c r="D17" s="2" t="s">
        <v>79</v>
      </c>
      <c r="E17" s="2" t="s">
        <v>78</v>
      </c>
      <c r="F17" s="4">
        <v>43349</v>
      </c>
      <c r="G17" s="5">
        <f ca="1">+DATEDIF(F17,TODAY(),"Y")</f>
        <v>1</v>
      </c>
      <c r="H17" s="4" t="s">
        <v>15</v>
      </c>
      <c r="I17" s="4" t="s">
        <v>15</v>
      </c>
      <c r="J17" s="7">
        <v>44080</v>
      </c>
      <c r="K17" s="7">
        <v>44445</v>
      </c>
      <c r="L17" s="7">
        <v>44810</v>
      </c>
      <c r="M17" s="7">
        <v>45175</v>
      </c>
      <c r="N17" s="23" t="s">
        <v>32</v>
      </c>
    </row>
    <row r="18" spans="1:14" s="24" customFormat="1" ht="30" customHeight="1" x14ac:dyDescent="0.25">
      <c r="A18" s="23">
        <v>14</v>
      </c>
      <c r="B18" s="2" t="s">
        <v>45</v>
      </c>
      <c r="C18" s="3">
        <v>4071640</v>
      </c>
      <c r="D18" s="2" t="s">
        <v>47</v>
      </c>
      <c r="E18" s="2" t="s">
        <v>46</v>
      </c>
      <c r="F18" s="4">
        <v>43351</v>
      </c>
      <c r="G18" s="5">
        <f ca="1">+DATEDIF(F18,TODAY(),"Y")</f>
        <v>1</v>
      </c>
      <c r="H18" s="4" t="s">
        <v>15</v>
      </c>
      <c r="I18" s="4" t="s">
        <v>15</v>
      </c>
      <c r="J18" s="7">
        <v>44082</v>
      </c>
      <c r="K18" s="7">
        <v>44447</v>
      </c>
      <c r="L18" s="7">
        <v>44812</v>
      </c>
      <c r="M18" s="7">
        <v>45177</v>
      </c>
      <c r="N18" s="23" t="s">
        <v>32</v>
      </c>
    </row>
    <row r="19" spans="1:14" s="24" customFormat="1" ht="30" customHeight="1" x14ac:dyDescent="0.25">
      <c r="A19" s="23">
        <v>15</v>
      </c>
      <c r="B19" s="2" t="s">
        <v>48</v>
      </c>
      <c r="C19" s="3">
        <v>4683904</v>
      </c>
      <c r="D19" s="2" t="s">
        <v>50</v>
      </c>
      <c r="E19" s="2" t="s">
        <v>49</v>
      </c>
      <c r="F19" s="4">
        <v>43330</v>
      </c>
      <c r="G19" s="5">
        <f ca="1">+DATEDIF(F19,TODAY(),"Y")</f>
        <v>1</v>
      </c>
      <c r="H19" s="4" t="s">
        <v>15</v>
      </c>
      <c r="I19" s="6" t="s">
        <v>24</v>
      </c>
      <c r="J19" s="7">
        <v>44061</v>
      </c>
      <c r="K19" s="7">
        <v>44426</v>
      </c>
      <c r="L19" s="7">
        <v>44791</v>
      </c>
      <c r="M19" s="7">
        <v>45156</v>
      </c>
      <c r="N19" s="6" t="s">
        <v>17</v>
      </c>
    </row>
    <row r="20" spans="1:14" s="24" customFormat="1" ht="30" customHeight="1" x14ac:dyDescent="0.25">
      <c r="A20" s="23">
        <v>16</v>
      </c>
      <c r="B20" s="2" t="s">
        <v>80</v>
      </c>
      <c r="C20" s="3">
        <v>3643175</v>
      </c>
      <c r="D20" s="2" t="s">
        <v>82</v>
      </c>
      <c r="E20" s="2" t="s">
        <v>81</v>
      </c>
      <c r="F20" s="4">
        <v>43381</v>
      </c>
      <c r="G20" s="5">
        <f ca="1">+DATEDIF(F20,TODAY(),"Y")</f>
        <v>1</v>
      </c>
      <c r="H20" s="4" t="s">
        <v>15</v>
      </c>
      <c r="I20" s="6" t="s">
        <v>24</v>
      </c>
      <c r="J20" s="7">
        <v>44112</v>
      </c>
      <c r="K20" s="7">
        <v>44477</v>
      </c>
      <c r="L20" s="7">
        <v>44842</v>
      </c>
      <c r="M20" s="7">
        <v>45207</v>
      </c>
      <c r="N20" s="6" t="s">
        <v>17</v>
      </c>
    </row>
    <row r="21" spans="1:14" s="24" customFormat="1" ht="30" customHeight="1" x14ac:dyDescent="0.25">
      <c r="A21" s="23">
        <v>17</v>
      </c>
      <c r="B21" s="2" t="s">
        <v>51</v>
      </c>
      <c r="C21" s="3">
        <v>4134894</v>
      </c>
      <c r="D21" s="2" t="s">
        <v>53</v>
      </c>
      <c r="E21" s="2" t="s">
        <v>52</v>
      </c>
      <c r="F21" s="4">
        <v>43324</v>
      </c>
      <c r="G21" s="5">
        <f ca="1">+DATEDIF(F21,TODAY(),"Y")</f>
        <v>1</v>
      </c>
      <c r="H21" s="4" t="s">
        <v>15</v>
      </c>
      <c r="I21" s="4" t="s">
        <v>15</v>
      </c>
      <c r="J21" s="7">
        <v>44055</v>
      </c>
      <c r="K21" s="7">
        <v>44420</v>
      </c>
      <c r="L21" s="7">
        <v>44785</v>
      </c>
      <c r="M21" s="7">
        <v>45150</v>
      </c>
      <c r="N21" s="23" t="s">
        <v>32</v>
      </c>
    </row>
    <row r="22" spans="1:14" s="24" customFormat="1" ht="30" customHeight="1" x14ac:dyDescent="0.25">
      <c r="A22" s="23">
        <v>18</v>
      </c>
      <c r="B22" s="2" t="s">
        <v>12</v>
      </c>
      <c r="C22" s="3">
        <v>1739959</v>
      </c>
      <c r="D22" s="2" t="s">
        <v>14</v>
      </c>
      <c r="E22" s="2" t="s">
        <v>13</v>
      </c>
      <c r="F22" s="4">
        <v>43354</v>
      </c>
      <c r="G22" s="5">
        <f ca="1">+DATEDIF(F22,TODAY(),"Y")</f>
        <v>1</v>
      </c>
      <c r="H22" s="4" t="s">
        <v>15</v>
      </c>
      <c r="I22" s="6" t="s">
        <v>16</v>
      </c>
      <c r="J22" s="7">
        <v>44085</v>
      </c>
      <c r="K22" s="7">
        <v>44450</v>
      </c>
      <c r="L22" s="7">
        <v>44815</v>
      </c>
      <c r="M22" s="7">
        <v>45180</v>
      </c>
      <c r="N22" s="6" t="s">
        <v>17</v>
      </c>
    </row>
    <row r="23" spans="1:14" s="24" customFormat="1" ht="30" customHeight="1" x14ac:dyDescent="0.25">
      <c r="A23" s="23">
        <v>19</v>
      </c>
      <c r="B23" s="2" t="s">
        <v>54</v>
      </c>
      <c r="C23" s="3">
        <v>3188445</v>
      </c>
      <c r="D23" s="2" t="s">
        <v>56</v>
      </c>
      <c r="E23" s="2" t="s">
        <v>55</v>
      </c>
      <c r="F23" s="4">
        <v>43358</v>
      </c>
      <c r="G23" s="5">
        <f ca="1">+DATEDIF(F23,TODAY(),"Y")</f>
        <v>1</v>
      </c>
      <c r="H23" s="4" t="s">
        <v>15</v>
      </c>
      <c r="I23" s="4" t="s">
        <v>15</v>
      </c>
      <c r="J23" s="7">
        <v>44089</v>
      </c>
      <c r="K23" s="7">
        <v>44454</v>
      </c>
      <c r="L23" s="7">
        <v>44819</v>
      </c>
      <c r="M23" s="7">
        <v>45184</v>
      </c>
      <c r="N23" s="23" t="s">
        <v>32</v>
      </c>
    </row>
    <row r="24" spans="1:14" s="24" customFormat="1" ht="30" customHeight="1" x14ac:dyDescent="0.25">
      <c r="A24" s="23">
        <v>20</v>
      </c>
      <c r="B24" s="2" t="s">
        <v>57</v>
      </c>
      <c r="C24" s="3">
        <v>3275948</v>
      </c>
      <c r="D24" s="2" t="s">
        <v>59</v>
      </c>
      <c r="E24" s="2" t="s">
        <v>58</v>
      </c>
      <c r="F24" s="4">
        <v>43358</v>
      </c>
      <c r="G24" s="5">
        <f ca="1">+DATEDIF(F24,TODAY(),"Y")</f>
        <v>1</v>
      </c>
      <c r="H24" s="4" t="s">
        <v>15</v>
      </c>
      <c r="I24" s="4" t="s">
        <v>15</v>
      </c>
      <c r="J24" s="7">
        <v>44089</v>
      </c>
      <c r="K24" s="7">
        <v>44454</v>
      </c>
      <c r="L24" s="7">
        <v>44819</v>
      </c>
      <c r="M24" s="7">
        <v>45184</v>
      </c>
      <c r="N24" s="23" t="s">
        <v>32</v>
      </c>
    </row>
    <row r="25" spans="1:14" s="24" customFormat="1" ht="30" customHeight="1" x14ac:dyDescent="0.25">
      <c r="A25" s="23">
        <v>21</v>
      </c>
      <c r="B25" s="2" t="s">
        <v>83</v>
      </c>
      <c r="C25" s="3">
        <v>3855724</v>
      </c>
      <c r="D25" s="2" t="s">
        <v>85</v>
      </c>
      <c r="E25" s="2" t="s">
        <v>84</v>
      </c>
      <c r="F25" s="4">
        <v>43374</v>
      </c>
      <c r="G25" s="5">
        <f ca="1">+DATEDIF(F25,TODAY(),"Y")</f>
        <v>1</v>
      </c>
      <c r="H25" s="4" t="s">
        <v>15</v>
      </c>
      <c r="I25" s="4" t="s">
        <v>15</v>
      </c>
      <c r="J25" s="7">
        <v>44105</v>
      </c>
      <c r="K25" s="7">
        <v>44470</v>
      </c>
      <c r="L25" s="7">
        <v>44835</v>
      </c>
      <c r="M25" s="7">
        <v>45200</v>
      </c>
      <c r="N25" s="23" t="s">
        <v>32</v>
      </c>
    </row>
    <row r="26" spans="1:14" s="24" customFormat="1" ht="30" customHeight="1" x14ac:dyDescent="0.25">
      <c r="A26" s="23">
        <v>22</v>
      </c>
      <c r="B26" s="2" t="s">
        <v>86</v>
      </c>
      <c r="C26" s="3">
        <v>2404777</v>
      </c>
      <c r="D26" s="2" t="s">
        <v>88</v>
      </c>
      <c r="E26" s="2" t="s">
        <v>87</v>
      </c>
      <c r="F26" s="4">
        <v>43381</v>
      </c>
      <c r="G26" s="5">
        <f ca="1">+DATEDIF(F26,TODAY(),"Y")</f>
        <v>1</v>
      </c>
      <c r="H26" s="4" t="s">
        <v>15</v>
      </c>
      <c r="I26" s="6" t="s">
        <v>16</v>
      </c>
      <c r="J26" s="7">
        <v>44112</v>
      </c>
      <c r="K26" s="7">
        <v>44477</v>
      </c>
      <c r="L26" s="7">
        <v>44842</v>
      </c>
      <c r="M26" s="7">
        <v>45207</v>
      </c>
      <c r="N26" s="6" t="s">
        <v>17</v>
      </c>
    </row>
    <row r="27" spans="1:14" s="24" customFormat="1" ht="30" customHeight="1" x14ac:dyDescent="0.25">
      <c r="A27" s="23">
        <v>23</v>
      </c>
      <c r="B27" s="2" t="s">
        <v>60</v>
      </c>
      <c r="C27" s="3">
        <v>3875466</v>
      </c>
      <c r="D27" s="2" t="s">
        <v>62</v>
      </c>
      <c r="E27" s="2" t="s">
        <v>61</v>
      </c>
      <c r="F27" s="4">
        <v>43361</v>
      </c>
      <c r="G27" s="5">
        <f ca="1">+DATEDIF(F27,TODAY(),"Y")</f>
        <v>1</v>
      </c>
      <c r="H27" s="4" t="s">
        <v>15</v>
      </c>
      <c r="I27" s="4" t="s">
        <v>15</v>
      </c>
      <c r="J27" s="7">
        <v>44092</v>
      </c>
      <c r="K27" s="7">
        <v>44457</v>
      </c>
      <c r="L27" s="7">
        <v>44822</v>
      </c>
      <c r="M27" s="7">
        <v>45187</v>
      </c>
      <c r="N27" s="23" t="s">
        <v>32</v>
      </c>
    </row>
    <row r="28" spans="1:14" s="24" customFormat="1" ht="30" customHeight="1" x14ac:dyDescent="0.25">
      <c r="A28" s="23">
        <v>24</v>
      </c>
      <c r="B28" s="2" t="s">
        <v>63</v>
      </c>
      <c r="C28" s="3">
        <v>3985153</v>
      </c>
      <c r="D28" s="2" t="s">
        <v>65</v>
      </c>
      <c r="E28" s="2" t="s">
        <v>64</v>
      </c>
      <c r="F28" s="4">
        <v>43328</v>
      </c>
      <c r="G28" s="5">
        <f ca="1">+DATEDIF(F28,TODAY(),"Y")</f>
        <v>1</v>
      </c>
      <c r="H28" s="4" t="s">
        <v>15</v>
      </c>
      <c r="I28" s="6" t="s">
        <v>16</v>
      </c>
      <c r="J28" s="7">
        <v>44059</v>
      </c>
      <c r="K28" s="7">
        <v>44424</v>
      </c>
      <c r="L28" s="7">
        <v>44789</v>
      </c>
      <c r="M28" s="7">
        <v>45154</v>
      </c>
      <c r="N28" s="6" t="s">
        <v>17</v>
      </c>
    </row>
    <row r="29" spans="1:14" s="24" customFormat="1" ht="30" customHeight="1" x14ac:dyDescent="0.25">
      <c r="A29" s="23">
        <v>25</v>
      </c>
      <c r="B29" s="2" t="s">
        <v>89</v>
      </c>
      <c r="C29" s="3">
        <v>2607927</v>
      </c>
      <c r="D29" s="2" t="s">
        <v>91</v>
      </c>
      <c r="E29" s="2" t="s">
        <v>90</v>
      </c>
      <c r="F29" s="4">
        <v>43354</v>
      </c>
      <c r="G29" s="5">
        <f ca="1">+DATEDIF(F29,TODAY(),"Y")</f>
        <v>1</v>
      </c>
      <c r="H29" s="4" t="s">
        <v>15</v>
      </c>
      <c r="I29" s="4" t="s">
        <v>15</v>
      </c>
      <c r="J29" s="7">
        <v>44085</v>
      </c>
      <c r="K29" s="7">
        <v>44450</v>
      </c>
      <c r="L29" s="7">
        <v>44815</v>
      </c>
      <c r="M29" s="7">
        <v>45180</v>
      </c>
      <c r="N29" s="23" t="s">
        <v>32</v>
      </c>
    </row>
    <row r="30" spans="1:14" s="24" customFormat="1" ht="30" customHeight="1" x14ac:dyDescent="0.25">
      <c r="A30" s="23">
        <v>26</v>
      </c>
      <c r="B30" s="2" t="s">
        <v>92</v>
      </c>
      <c r="C30" s="3">
        <v>3848359</v>
      </c>
      <c r="D30" s="2" t="s">
        <v>94</v>
      </c>
      <c r="E30" s="2" t="s">
        <v>93</v>
      </c>
      <c r="F30" s="4">
        <v>43379</v>
      </c>
      <c r="G30" s="5">
        <f ca="1">+DATEDIF(F30,TODAY(),"Y")</f>
        <v>1</v>
      </c>
      <c r="H30" s="4" t="s">
        <v>15</v>
      </c>
      <c r="I30" s="4" t="s">
        <v>15</v>
      </c>
      <c r="J30" s="7">
        <v>44110</v>
      </c>
      <c r="K30" s="7">
        <v>44475</v>
      </c>
      <c r="L30" s="7">
        <v>44840</v>
      </c>
      <c r="M30" s="7">
        <v>45205</v>
      </c>
      <c r="N30" s="23" t="s">
        <v>32</v>
      </c>
    </row>
    <row r="31" spans="1:14" s="24" customFormat="1" ht="30" customHeight="1" x14ac:dyDescent="0.25">
      <c r="A31" s="23">
        <v>27</v>
      </c>
      <c r="B31" s="2" t="s">
        <v>95</v>
      </c>
      <c r="C31" s="3">
        <v>4585891</v>
      </c>
      <c r="D31" s="2" t="s">
        <v>97</v>
      </c>
      <c r="E31" s="2" t="s">
        <v>96</v>
      </c>
      <c r="F31" s="4">
        <v>43374</v>
      </c>
      <c r="G31" s="5">
        <f ca="1">+DATEDIF(F31,TODAY(),"Y")</f>
        <v>1</v>
      </c>
      <c r="H31" s="4" t="s">
        <v>15</v>
      </c>
      <c r="I31" s="4" t="s">
        <v>15</v>
      </c>
      <c r="J31" s="7">
        <v>44105</v>
      </c>
      <c r="K31" s="7">
        <v>44470</v>
      </c>
      <c r="L31" s="7">
        <v>44835</v>
      </c>
      <c r="M31" s="7">
        <v>45200</v>
      </c>
      <c r="N31" s="23" t="s">
        <v>32</v>
      </c>
    </row>
    <row r="32" spans="1:14" s="24" customFormat="1" ht="30" customHeight="1" x14ac:dyDescent="0.25">
      <c r="A32" s="23">
        <v>28</v>
      </c>
      <c r="B32" s="2" t="s">
        <v>98</v>
      </c>
      <c r="C32" s="3">
        <v>3667535</v>
      </c>
      <c r="D32" s="2" t="s">
        <v>100</v>
      </c>
      <c r="E32" s="2" t="s">
        <v>99</v>
      </c>
      <c r="F32" s="4">
        <v>43353</v>
      </c>
      <c r="G32" s="5">
        <f ca="1">+DATEDIF(F32,TODAY(),"Y")</f>
        <v>1</v>
      </c>
      <c r="H32" s="4" t="s">
        <v>15</v>
      </c>
      <c r="I32" s="6" t="s">
        <v>16</v>
      </c>
      <c r="J32" s="7">
        <v>44084</v>
      </c>
      <c r="K32" s="7">
        <v>44449</v>
      </c>
      <c r="L32" s="7">
        <v>44814</v>
      </c>
      <c r="M32" s="7">
        <v>45179</v>
      </c>
      <c r="N32" s="6" t="s">
        <v>17</v>
      </c>
    </row>
    <row r="33" spans="2:14" s="24" customFormat="1" ht="30" customHeight="1" x14ac:dyDescent="0.25">
      <c r="G33" s="25"/>
      <c r="N33" s="25"/>
    </row>
    <row r="34" spans="2:14" s="26" customFormat="1" ht="30" customHeight="1" x14ac:dyDescent="0.25">
      <c r="B34" s="28" t="s">
        <v>104</v>
      </c>
      <c r="C34" s="8"/>
      <c r="G34" s="27"/>
      <c r="N34" s="27"/>
    </row>
  </sheetData>
  <sheetProtection algorithmName="SHA-512" hashValue="UqvMM6NomIXCo9edMU7dDpVUsjVZ+rgPTvNMv+0Sf/E6l2wYgi5F4kg1uDZYWIrHPRbo1GEFc24RxZ5q0CmS2Q==" saltValue="ppi1COwl9vV9G7v07lN9qQ==" spinCount="100000" sheet="1" selectLockedCells="1" sort="0" autoFilter="0" pivotTables="0" selectUnlockedCells="1"/>
  <autoFilter ref="A4:N4">
    <sortState ref="A5:N32">
      <sortCondition ref="D4"/>
    </sortState>
  </autoFilter>
  <mergeCells count="4">
    <mergeCell ref="B34:C34"/>
    <mergeCell ref="A2:N2"/>
    <mergeCell ref="A1:N1"/>
    <mergeCell ref="A3:N3"/>
  </mergeCells>
  <pageMargins left="0.7" right="0.7" top="0.75" bottom="0.75" header="0.51180555555555496" footer="0.51180555555555496"/>
  <pageSetup firstPageNumber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051C7F279CDB4689639FC21BAB9645" ma:contentTypeVersion="12" ma:contentTypeDescription="Crear nuevo documento." ma:contentTypeScope="" ma:versionID="f85031df3a5473f66b1c13cd14fc736f">
  <xsd:schema xmlns:xsd="http://www.w3.org/2001/XMLSchema" xmlns:xs="http://www.w3.org/2001/XMLSchema" xmlns:p="http://schemas.microsoft.com/office/2006/metadata/properties" xmlns:ns2="673bd0fe-70af-4a76-a270-40a3443780a6" xmlns:ns3="1012ebbe-a54d-4eb5-b7a4-d7448f8e151a" targetNamespace="http://schemas.microsoft.com/office/2006/metadata/properties" ma:root="true" ma:fieldsID="ae76b0add7207d67c16f20422987614e" ns2:_="" ns3:_="">
    <xsd:import namespace="673bd0fe-70af-4a76-a270-40a3443780a6"/>
    <xsd:import namespace="1012ebbe-a54d-4eb5-b7a4-d7448f8e15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bd0fe-70af-4a76-a270-40a3443780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2ebbe-a54d-4eb5-b7a4-d7448f8e151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513F5B-E58F-4FB2-9BC1-FE6BB9B2E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3bd0fe-70af-4a76-a270-40a3443780a6"/>
    <ds:schemaRef ds:uri="1012ebbe-a54d-4eb5-b7a4-d7448f8e15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8C01B-BC76-4E8B-9EFA-F7F97A9E44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F775A6-8603-4C23-B4F1-1B6D769516F3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1012ebbe-a54d-4eb5-b7a4-d7448f8e151a"/>
    <ds:schemaRef ds:uri="http://schemas.microsoft.com/office/infopath/2007/PartnerControls"/>
    <ds:schemaRef ds:uri="http://schemas.openxmlformats.org/package/2006/metadata/core-properties"/>
    <ds:schemaRef ds:uri="673bd0fe-70af-4a76-a270-40a3443780a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ESPAÑA 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destigarribia</dc:creator>
  <dc:description/>
  <cp:lastModifiedBy>Claudia Benítez</cp:lastModifiedBy>
  <cp:revision>25</cp:revision>
  <dcterms:created xsi:type="dcterms:W3CDTF">2020-07-28T18:27:52Z</dcterms:created>
  <dcterms:modified xsi:type="dcterms:W3CDTF">2020-08-11T15:09:38Z</dcterms:modified>
  <dc:language>es-PY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0x010100C9051C7F279CDB4689639FC21BAB9645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