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300" yWindow="0" windowWidth="18420" windowHeight="8955" tabRatio="500"/>
  </bookViews>
  <sheets>
    <sheet name="SEPTIMA" sheetId="1" r:id="rId1"/>
  </sheets>
  <definedNames>
    <definedName name="_xlnm._FilterDatabase" localSheetId="0" hidden="1">SEPTIMA!$A$4:$N$4</definedName>
  </definedNames>
  <calcPr calcId="162913" iterateDelta="1E-4"/>
</workbook>
</file>

<file path=xl/calcChain.xml><?xml version="1.0" encoding="utf-8"?>
<calcChain xmlns="http://schemas.openxmlformats.org/spreadsheetml/2006/main">
  <c r="G5" i="1" l="1"/>
  <c r="G14" i="1"/>
  <c r="G12" i="1"/>
  <c r="G20" i="1"/>
  <c r="G19" i="1"/>
  <c r="G18" i="1"/>
  <c r="G7" i="1"/>
  <c r="G17" i="1"/>
  <c r="G15" i="1"/>
  <c r="G8" i="1"/>
  <c r="G11" i="1"/>
  <c r="G10" i="1"/>
  <c r="G6" i="1"/>
  <c r="G9" i="1"/>
  <c r="G13" i="1"/>
  <c r="G16" i="1"/>
</calcChain>
</file>

<file path=xl/sharedStrings.xml><?xml version="1.0" encoding="utf-8"?>
<sst xmlns="http://schemas.openxmlformats.org/spreadsheetml/2006/main" count="96" uniqueCount="68">
  <si>
    <t>Código postulación</t>
  </si>
  <si>
    <t>C.I.</t>
  </si>
  <si>
    <t>Nombres</t>
  </si>
  <si>
    <t>Apellidos</t>
  </si>
  <si>
    <t>Años permanencia a la fecha</t>
  </si>
  <si>
    <t>SPI año 0 estado</t>
  </si>
  <si>
    <t>SPI año 1 estado</t>
  </si>
  <si>
    <t>SPI año 2 estado</t>
  </si>
  <si>
    <t>SPI año 3 estado</t>
  </si>
  <si>
    <t>SPI año 4 estado</t>
  </si>
  <si>
    <t>SPI año 5 estado</t>
  </si>
  <si>
    <t>Tareas pendientes al 17/08/2020</t>
  </si>
  <si>
    <t>BCAL07-23</t>
  </si>
  <si>
    <t>Franz Pierre</t>
  </si>
  <si>
    <t>Rassl Ocampos</t>
  </si>
  <si>
    <t>Finalizado</t>
  </si>
  <si>
    <t>Actualizado/ al día</t>
  </si>
  <si>
    <t>BCAL07-192</t>
  </si>
  <si>
    <t>Edgar David</t>
  </si>
  <si>
    <t>Nuñez Marecos</t>
  </si>
  <si>
    <t>BCAL07-317</t>
  </si>
  <si>
    <t>Maria</t>
  </si>
  <si>
    <t>Ferreira Ferreiro</t>
  </si>
  <si>
    <t>BCAL07-31</t>
  </si>
  <si>
    <t>Andrés Ubildo</t>
  </si>
  <si>
    <t>Aquino Valdovinos</t>
  </si>
  <si>
    <t>BCAL07-357</t>
  </si>
  <si>
    <t>Leticia Carolina</t>
  </si>
  <si>
    <t>Giménez Gasca</t>
  </si>
  <si>
    <t>BCAL07-206</t>
  </si>
  <si>
    <t>Tania Noemí</t>
  </si>
  <si>
    <t>Insfrán Chenú</t>
  </si>
  <si>
    <t>BCAL07-233</t>
  </si>
  <si>
    <t>Jorge Giuliano</t>
  </si>
  <si>
    <t>Chamorro Correa</t>
  </si>
  <si>
    <t>BCAL07-362</t>
  </si>
  <si>
    <t>Ivan Federico</t>
  </si>
  <si>
    <t>Ramírez Cardozo</t>
  </si>
  <si>
    <t>BCAL07-103</t>
  </si>
  <si>
    <t>Carla Andrea</t>
  </si>
  <si>
    <t>Ribeiro Bacigalupo</t>
  </si>
  <si>
    <t>BCAL07-356</t>
  </si>
  <si>
    <t>César Javier</t>
  </si>
  <si>
    <t>Ayala Martínez</t>
  </si>
  <si>
    <t>BCAL07-5</t>
  </si>
  <si>
    <t>María Rosa</t>
  </si>
  <si>
    <t>Solalinde Hermosilla</t>
  </si>
  <si>
    <t>BCAL07-30</t>
  </si>
  <si>
    <t>Alejandra</t>
  </si>
  <si>
    <t>Stagni López</t>
  </si>
  <si>
    <t>BCAL07-175</t>
  </si>
  <si>
    <t>Maura Judith</t>
  </si>
  <si>
    <t>Zalimben Recalde</t>
  </si>
  <si>
    <t>BCAL07-373</t>
  </si>
  <si>
    <t>Susana Beatriz</t>
  </si>
  <si>
    <t>Insfrán Núñez</t>
  </si>
  <si>
    <t>Abierto</t>
  </si>
  <si>
    <t>Año 0</t>
  </si>
  <si>
    <t>BCAL07-189</t>
  </si>
  <si>
    <t>Andrea Mercedes</t>
  </si>
  <si>
    <t>Picaso</t>
  </si>
  <si>
    <t>BCAL07-200</t>
  </si>
  <si>
    <t>Angélica Maria</t>
  </si>
  <si>
    <t>Adorno Benítez</t>
  </si>
  <si>
    <t>Datos actualizados al: 17/08/2020</t>
  </si>
  <si>
    <t>N°</t>
  </si>
  <si>
    <t>Fecha retorno</t>
  </si>
  <si>
    <t>PROGRAMA NACIONAL DE BECAS DE POSTGRADO EN EL EXTERIOR DON CARLOS ANTONIO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</si>
</sst>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\-??_);_(@_)"/>
    <numFmt numFmtId="165" formatCode="_ * #,##0_ ;_ * \-#,##0_ ;_ * \-_ ;_ @_ 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</font>
    <font>
      <sz val="11"/>
      <name val="Times New Roman"/>
      <family val="1"/>
      <charset val="1"/>
    </font>
    <font>
      <sz val="11"/>
      <color rgb="FFFF0000"/>
      <name val="Times New Roman"/>
      <family val="1"/>
      <charset val="1"/>
    </font>
    <font>
      <b/>
      <sz val="11"/>
      <name val="Times New Roman"/>
      <family val="1"/>
      <charset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rgb="FF333333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165" fontId="2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1638300</xdr:colOff>
      <xdr:row>0</xdr:row>
      <xdr:rowOff>0</xdr:rowOff>
    </xdr:from>
    <xdr:ext cx="5667375" cy="809625"/>
    <xdr:pic>
      <xdr:nvPicPr>
        <xdr:cNvPr id="3" name="image1.png">
          <a:extLst>
            <a:ext uri="{FF2B5EF4-FFF2-40B4-BE49-F238E27FC236}">
              <a16:creationId xmlns:a16="http://schemas.microsoft.com/office/drawing/2014/main" id="{5589D14E-4F50-45B7-A937-A4A1D4158E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29075" y="0"/>
          <a:ext cx="5667375" cy="809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zoomScale="91" zoomScaleNormal="91" workbookViewId="0">
      <selection activeCell="B4" sqref="B4"/>
    </sheetView>
  </sheetViews>
  <sheetFormatPr baseColWidth="10" defaultColWidth="8.7109375" defaultRowHeight="15" x14ac:dyDescent="0.25"/>
  <cols>
    <col min="1" max="1" width="5.5703125" style="2" customWidth="1"/>
    <col min="2" max="2" width="16.7109375" customWidth="1"/>
    <col min="3" max="3" width="13.5703125" customWidth="1"/>
    <col min="4" max="5" width="27" customWidth="1"/>
    <col min="6" max="6" width="12.140625" style="1" customWidth="1"/>
    <col min="7" max="7" width="15.28515625" style="1" customWidth="1"/>
    <col min="8" max="8" width="11.5703125" style="1" customWidth="1"/>
    <col min="9" max="9" width="11.42578125" style="1" customWidth="1"/>
    <col min="10" max="10" width="11.5703125" style="1" customWidth="1"/>
    <col min="11" max="11" width="11.85546875" style="1" customWidth="1"/>
    <col min="12" max="12" width="12.140625" style="1" customWidth="1"/>
    <col min="13" max="13" width="11.5703125" style="1" customWidth="1"/>
    <col min="14" max="14" width="17.42578125" style="1" customWidth="1"/>
    <col min="15" max="1023" width="9.140625" customWidth="1"/>
  </cols>
  <sheetData>
    <row r="1" spans="1:14" ht="71.25" customHeight="1" x14ac:dyDescent="0.25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20.100000000000001" customHeight="1" x14ac:dyDescent="0.25">
      <c r="A2" s="16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</row>
    <row r="3" spans="1:14" ht="20.100000000000001" customHeight="1" x14ac:dyDescent="0.25">
      <c r="A3" s="28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9"/>
    </row>
    <row r="4" spans="1:14" s="2" customFormat="1" ht="45" x14ac:dyDescent="0.25">
      <c r="A4" s="12" t="s">
        <v>65</v>
      </c>
      <c r="B4" s="12" t="s">
        <v>0</v>
      </c>
      <c r="C4" s="12" t="s">
        <v>1</v>
      </c>
      <c r="D4" s="12" t="s">
        <v>3</v>
      </c>
      <c r="E4" s="12" t="s">
        <v>2</v>
      </c>
      <c r="F4" s="12" t="s">
        <v>66</v>
      </c>
      <c r="G4" s="13" t="s">
        <v>4</v>
      </c>
      <c r="H4" s="14" t="s">
        <v>5</v>
      </c>
      <c r="I4" s="14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5" t="s">
        <v>11</v>
      </c>
    </row>
    <row r="5" spans="1:14" s="10" customFormat="1" ht="30" customHeight="1" x14ac:dyDescent="0.25">
      <c r="A5" s="11">
        <v>1</v>
      </c>
      <c r="B5" s="8" t="s">
        <v>61</v>
      </c>
      <c r="C5" s="4">
        <v>4648083</v>
      </c>
      <c r="D5" s="9" t="s">
        <v>63</v>
      </c>
      <c r="E5" s="9" t="s">
        <v>62</v>
      </c>
      <c r="F5" s="17">
        <v>44041</v>
      </c>
      <c r="G5" s="18">
        <f ca="1">+DATEDIF(F5,TODAY(),"Y")</f>
        <v>0</v>
      </c>
      <c r="H5" s="20" t="s">
        <v>56</v>
      </c>
      <c r="I5" s="21">
        <v>44406</v>
      </c>
      <c r="J5" s="21">
        <v>44771</v>
      </c>
      <c r="K5" s="21">
        <v>45136</v>
      </c>
      <c r="L5" s="21">
        <v>45502</v>
      </c>
      <c r="M5" s="21">
        <v>45867</v>
      </c>
      <c r="N5" s="20" t="s">
        <v>57</v>
      </c>
    </row>
    <row r="6" spans="1:14" s="10" customFormat="1" ht="30" customHeight="1" x14ac:dyDescent="0.25">
      <c r="A6" s="11">
        <v>2</v>
      </c>
      <c r="B6" s="8" t="s">
        <v>23</v>
      </c>
      <c r="C6" s="4">
        <v>3381927</v>
      </c>
      <c r="D6" s="9" t="s">
        <v>25</v>
      </c>
      <c r="E6" s="9" t="s">
        <v>24</v>
      </c>
      <c r="F6" s="17">
        <v>43847</v>
      </c>
      <c r="G6" s="18">
        <f ca="1">+DATEDIF(F6,TODAY(),"Y")</f>
        <v>0</v>
      </c>
      <c r="H6" s="19" t="s">
        <v>15</v>
      </c>
      <c r="I6" s="21">
        <v>44213</v>
      </c>
      <c r="J6" s="21">
        <v>44578</v>
      </c>
      <c r="K6" s="21">
        <v>44943</v>
      </c>
      <c r="L6" s="21">
        <v>45308</v>
      </c>
      <c r="M6" s="21">
        <v>45674</v>
      </c>
      <c r="N6" s="11" t="s">
        <v>16</v>
      </c>
    </row>
    <row r="7" spans="1:14" s="10" customFormat="1" ht="30" customHeight="1" x14ac:dyDescent="0.25">
      <c r="A7" s="11">
        <v>3</v>
      </c>
      <c r="B7" s="8" t="s">
        <v>41</v>
      </c>
      <c r="C7" s="4">
        <v>5440618</v>
      </c>
      <c r="D7" s="9" t="s">
        <v>43</v>
      </c>
      <c r="E7" s="9" t="s">
        <v>42</v>
      </c>
      <c r="F7" s="17">
        <v>43857</v>
      </c>
      <c r="G7" s="18">
        <f ca="1">+DATEDIF(F7,TODAY(),"Y")</f>
        <v>0</v>
      </c>
      <c r="H7" s="19" t="s">
        <v>15</v>
      </c>
      <c r="I7" s="21">
        <v>44223</v>
      </c>
      <c r="J7" s="21">
        <v>44588</v>
      </c>
      <c r="K7" s="21">
        <v>44953</v>
      </c>
      <c r="L7" s="21">
        <v>45318</v>
      </c>
      <c r="M7" s="21">
        <v>45684</v>
      </c>
      <c r="N7" s="11" t="s">
        <v>16</v>
      </c>
    </row>
    <row r="8" spans="1:14" s="10" customFormat="1" ht="30" customHeight="1" x14ac:dyDescent="0.25">
      <c r="A8" s="11">
        <v>4</v>
      </c>
      <c r="B8" s="8" t="s">
        <v>32</v>
      </c>
      <c r="C8" s="4">
        <v>3744210</v>
      </c>
      <c r="D8" s="9" t="s">
        <v>34</v>
      </c>
      <c r="E8" s="9" t="s">
        <v>33</v>
      </c>
      <c r="F8" s="17">
        <v>43898</v>
      </c>
      <c r="G8" s="18">
        <f ca="1">+DATEDIF(F8,TODAY(),"Y")</f>
        <v>0</v>
      </c>
      <c r="H8" s="19" t="s">
        <v>15</v>
      </c>
      <c r="I8" s="21">
        <v>44263</v>
      </c>
      <c r="J8" s="21">
        <v>44628</v>
      </c>
      <c r="K8" s="21">
        <v>44993</v>
      </c>
      <c r="L8" s="21">
        <v>45359</v>
      </c>
      <c r="M8" s="21">
        <v>45724</v>
      </c>
      <c r="N8" s="11" t="s">
        <v>16</v>
      </c>
    </row>
    <row r="9" spans="1:14" s="10" customFormat="1" ht="30" customHeight="1" x14ac:dyDescent="0.25">
      <c r="A9" s="11">
        <v>5</v>
      </c>
      <c r="B9" s="8" t="s">
        <v>20</v>
      </c>
      <c r="C9" s="4">
        <v>2540898</v>
      </c>
      <c r="D9" s="9" t="s">
        <v>22</v>
      </c>
      <c r="E9" s="9" t="s">
        <v>21</v>
      </c>
      <c r="F9" s="17">
        <v>43860</v>
      </c>
      <c r="G9" s="18">
        <f ca="1">+DATEDIF(F9,TODAY(),"Y")</f>
        <v>0</v>
      </c>
      <c r="H9" s="19" t="s">
        <v>15</v>
      </c>
      <c r="I9" s="21">
        <v>44226</v>
      </c>
      <c r="J9" s="21">
        <v>44591</v>
      </c>
      <c r="K9" s="21">
        <v>44956</v>
      </c>
      <c r="L9" s="21">
        <v>45321</v>
      </c>
      <c r="M9" s="21">
        <v>45687</v>
      </c>
      <c r="N9" s="11" t="s">
        <v>16</v>
      </c>
    </row>
    <row r="10" spans="1:14" s="10" customFormat="1" ht="30" customHeight="1" x14ac:dyDescent="0.25">
      <c r="A10" s="11">
        <v>6</v>
      </c>
      <c r="B10" s="8" t="s">
        <v>26</v>
      </c>
      <c r="C10" s="4">
        <v>4840547</v>
      </c>
      <c r="D10" s="9" t="s">
        <v>28</v>
      </c>
      <c r="E10" s="9" t="s">
        <v>27</v>
      </c>
      <c r="F10" s="17">
        <v>43860</v>
      </c>
      <c r="G10" s="18">
        <f ca="1">+DATEDIF(F10,TODAY(),"Y")</f>
        <v>0</v>
      </c>
      <c r="H10" s="19" t="s">
        <v>15</v>
      </c>
      <c r="I10" s="21">
        <v>44226</v>
      </c>
      <c r="J10" s="21">
        <v>44591</v>
      </c>
      <c r="K10" s="21">
        <v>44956</v>
      </c>
      <c r="L10" s="21">
        <v>45321</v>
      </c>
      <c r="M10" s="21">
        <v>45687</v>
      </c>
      <c r="N10" s="11" t="s">
        <v>16</v>
      </c>
    </row>
    <row r="11" spans="1:14" s="10" customFormat="1" ht="30" customHeight="1" x14ac:dyDescent="0.25">
      <c r="A11" s="11">
        <v>7</v>
      </c>
      <c r="B11" s="8" t="s">
        <v>29</v>
      </c>
      <c r="C11" s="4">
        <v>4004883</v>
      </c>
      <c r="D11" s="9" t="s">
        <v>31</v>
      </c>
      <c r="E11" s="9" t="s">
        <v>30</v>
      </c>
      <c r="F11" s="17">
        <v>43898</v>
      </c>
      <c r="G11" s="18">
        <f ca="1">+DATEDIF(F11,TODAY(),"Y")</f>
        <v>0</v>
      </c>
      <c r="H11" s="19" t="s">
        <v>15</v>
      </c>
      <c r="I11" s="21">
        <v>44263</v>
      </c>
      <c r="J11" s="21">
        <v>44628</v>
      </c>
      <c r="K11" s="21">
        <v>44993</v>
      </c>
      <c r="L11" s="21">
        <v>45359</v>
      </c>
      <c r="M11" s="21">
        <v>45724</v>
      </c>
      <c r="N11" s="11" t="s">
        <v>16</v>
      </c>
    </row>
    <row r="12" spans="1:14" s="10" customFormat="1" ht="30" customHeight="1" x14ac:dyDescent="0.25">
      <c r="A12" s="11">
        <v>8</v>
      </c>
      <c r="B12" s="8" t="s">
        <v>53</v>
      </c>
      <c r="C12" s="4">
        <v>3444829</v>
      </c>
      <c r="D12" s="9" t="s">
        <v>55</v>
      </c>
      <c r="E12" s="9" t="s">
        <v>54</v>
      </c>
      <c r="F12" s="17">
        <v>43909</v>
      </c>
      <c r="G12" s="18">
        <f ca="1">+DATEDIF(F12,TODAY(),"Y")</f>
        <v>0</v>
      </c>
      <c r="H12" s="20" t="s">
        <v>56</v>
      </c>
      <c r="I12" s="21">
        <v>44274</v>
      </c>
      <c r="J12" s="21">
        <v>44639</v>
      </c>
      <c r="K12" s="21">
        <v>45004</v>
      </c>
      <c r="L12" s="21">
        <v>45370</v>
      </c>
      <c r="M12" s="21">
        <v>45735</v>
      </c>
      <c r="N12" s="20" t="s">
        <v>57</v>
      </c>
    </row>
    <row r="13" spans="1:14" s="10" customFormat="1" ht="30" customHeight="1" x14ac:dyDescent="0.25">
      <c r="A13" s="11">
        <v>9</v>
      </c>
      <c r="B13" s="8" t="s">
        <v>17</v>
      </c>
      <c r="C13" s="4">
        <v>3651353</v>
      </c>
      <c r="D13" s="9" t="s">
        <v>19</v>
      </c>
      <c r="E13" s="9" t="s">
        <v>18</v>
      </c>
      <c r="F13" s="17">
        <v>43848</v>
      </c>
      <c r="G13" s="18">
        <f ca="1">+DATEDIF(F13,TODAY(),"Y")</f>
        <v>0</v>
      </c>
      <c r="H13" s="19" t="s">
        <v>15</v>
      </c>
      <c r="I13" s="21">
        <v>44214</v>
      </c>
      <c r="J13" s="21">
        <v>44579</v>
      </c>
      <c r="K13" s="21">
        <v>44944</v>
      </c>
      <c r="L13" s="21">
        <v>45309</v>
      </c>
      <c r="M13" s="21">
        <v>45675</v>
      </c>
      <c r="N13" s="11" t="s">
        <v>16</v>
      </c>
    </row>
    <row r="14" spans="1:14" s="10" customFormat="1" ht="30" customHeight="1" x14ac:dyDescent="0.25">
      <c r="A14" s="11">
        <v>10</v>
      </c>
      <c r="B14" s="8" t="s">
        <v>58</v>
      </c>
      <c r="C14" s="4">
        <v>5086593</v>
      </c>
      <c r="D14" s="9" t="s">
        <v>60</v>
      </c>
      <c r="E14" s="9" t="s">
        <v>59</v>
      </c>
      <c r="F14" s="17">
        <v>43860</v>
      </c>
      <c r="G14" s="18">
        <f ca="1">+DATEDIF(F14,TODAY(),"Y")</f>
        <v>0</v>
      </c>
      <c r="H14" s="20" t="s">
        <v>56</v>
      </c>
      <c r="I14" s="21">
        <v>44226</v>
      </c>
      <c r="J14" s="21">
        <v>44591</v>
      </c>
      <c r="K14" s="21">
        <v>44956</v>
      </c>
      <c r="L14" s="21">
        <v>45321</v>
      </c>
      <c r="M14" s="21">
        <v>45687</v>
      </c>
      <c r="N14" s="20" t="s">
        <v>57</v>
      </c>
    </row>
    <row r="15" spans="1:14" s="10" customFormat="1" ht="30" customHeight="1" x14ac:dyDescent="0.25">
      <c r="A15" s="11">
        <v>11</v>
      </c>
      <c r="B15" s="8" t="s">
        <v>35</v>
      </c>
      <c r="C15" s="4">
        <v>4980322</v>
      </c>
      <c r="D15" s="9" t="s">
        <v>37</v>
      </c>
      <c r="E15" s="9" t="s">
        <v>36</v>
      </c>
      <c r="F15" s="17">
        <v>43853</v>
      </c>
      <c r="G15" s="18">
        <f ca="1">+DATEDIF(F15,TODAY(),"Y")</f>
        <v>0</v>
      </c>
      <c r="H15" s="19" t="s">
        <v>15</v>
      </c>
      <c r="I15" s="21">
        <v>44219</v>
      </c>
      <c r="J15" s="21">
        <v>44584</v>
      </c>
      <c r="K15" s="21">
        <v>44949</v>
      </c>
      <c r="L15" s="21">
        <v>45314</v>
      </c>
      <c r="M15" s="21">
        <v>45680</v>
      </c>
      <c r="N15" s="11" t="s">
        <v>16</v>
      </c>
    </row>
    <row r="16" spans="1:14" s="10" customFormat="1" ht="30" customHeight="1" x14ac:dyDescent="0.25">
      <c r="A16" s="11">
        <v>12</v>
      </c>
      <c r="B16" s="8" t="s">
        <v>12</v>
      </c>
      <c r="C16" s="4">
        <v>2389361</v>
      </c>
      <c r="D16" s="9" t="s">
        <v>14</v>
      </c>
      <c r="E16" s="9" t="s">
        <v>13</v>
      </c>
      <c r="F16" s="17">
        <v>43860</v>
      </c>
      <c r="G16" s="18">
        <f ca="1">+DATEDIF(F16,TODAY(),"Y")</f>
        <v>0</v>
      </c>
      <c r="H16" s="19" t="s">
        <v>15</v>
      </c>
      <c r="I16" s="21">
        <v>44226</v>
      </c>
      <c r="J16" s="21">
        <v>44591</v>
      </c>
      <c r="K16" s="21">
        <v>44956</v>
      </c>
      <c r="L16" s="21">
        <v>45321</v>
      </c>
      <c r="M16" s="21">
        <v>45687</v>
      </c>
      <c r="N16" s="11" t="s">
        <v>16</v>
      </c>
    </row>
    <row r="17" spans="1:14" s="10" customFormat="1" ht="30" customHeight="1" x14ac:dyDescent="0.25">
      <c r="A17" s="11">
        <v>13</v>
      </c>
      <c r="B17" s="8" t="s">
        <v>38</v>
      </c>
      <c r="C17" s="4">
        <v>3976853</v>
      </c>
      <c r="D17" s="8" t="s">
        <v>40</v>
      </c>
      <c r="E17" s="8" t="s">
        <v>39</v>
      </c>
      <c r="F17" s="17">
        <v>43814</v>
      </c>
      <c r="G17" s="18">
        <f ca="1">+DATEDIF(F17,TODAY(),"Y")</f>
        <v>0</v>
      </c>
      <c r="H17" s="19" t="s">
        <v>15</v>
      </c>
      <c r="I17" s="21">
        <v>44180</v>
      </c>
      <c r="J17" s="21">
        <v>44545</v>
      </c>
      <c r="K17" s="21">
        <v>44910</v>
      </c>
      <c r="L17" s="21">
        <v>45275</v>
      </c>
      <c r="M17" s="21">
        <v>45641</v>
      </c>
      <c r="N17" s="11" t="s">
        <v>16</v>
      </c>
    </row>
    <row r="18" spans="1:14" s="10" customFormat="1" ht="30" customHeight="1" x14ac:dyDescent="0.25">
      <c r="A18" s="11">
        <v>14</v>
      </c>
      <c r="B18" s="8" t="s">
        <v>44</v>
      </c>
      <c r="C18" s="4">
        <v>3505349</v>
      </c>
      <c r="D18" s="9" t="s">
        <v>46</v>
      </c>
      <c r="E18" s="9" t="s">
        <v>45</v>
      </c>
      <c r="F18" s="17">
        <v>43891</v>
      </c>
      <c r="G18" s="18">
        <f ca="1">+DATEDIF(F18,TODAY(),"Y")</f>
        <v>0</v>
      </c>
      <c r="H18" s="19" t="s">
        <v>15</v>
      </c>
      <c r="I18" s="21">
        <v>44256</v>
      </c>
      <c r="J18" s="21">
        <v>44621</v>
      </c>
      <c r="K18" s="21">
        <v>44986</v>
      </c>
      <c r="L18" s="21">
        <v>45352</v>
      </c>
      <c r="M18" s="21">
        <v>45717</v>
      </c>
      <c r="N18" s="11" t="s">
        <v>16</v>
      </c>
    </row>
    <row r="19" spans="1:14" s="10" customFormat="1" ht="30" customHeight="1" x14ac:dyDescent="0.25">
      <c r="A19" s="11">
        <v>15</v>
      </c>
      <c r="B19" s="8" t="s">
        <v>47</v>
      </c>
      <c r="C19" s="4">
        <v>3485606</v>
      </c>
      <c r="D19" s="9" t="s">
        <v>49</v>
      </c>
      <c r="E19" s="9" t="s">
        <v>48</v>
      </c>
      <c r="F19" s="17">
        <v>43871</v>
      </c>
      <c r="G19" s="18">
        <f ca="1">+DATEDIF(F19,TODAY(),"Y")</f>
        <v>0</v>
      </c>
      <c r="H19" s="19" t="s">
        <v>15</v>
      </c>
      <c r="I19" s="21">
        <v>44237</v>
      </c>
      <c r="J19" s="21">
        <v>44602</v>
      </c>
      <c r="K19" s="21">
        <v>44967</v>
      </c>
      <c r="L19" s="21">
        <v>45332</v>
      </c>
      <c r="M19" s="21">
        <v>45698</v>
      </c>
      <c r="N19" s="11" t="s">
        <v>16</v>
      </c>
    </row>
    <row r="20" spans="1:14" s="10" customFormat="1" ht="30" customHeight="1" x14ac:dyDescent="0.25">
      <c r="A20" s="11">
        <v>16</v>
      </c>
      <c r="B20" s="8" t="s">
        <v>50</v>
      </c>
      <c r="C20" s="4">
        <v>4246962</v>
      </c>
      <c r="D20" s="9" t="s">
        <v>52</v>
      </c>
      <c r="E20" s="9" t="s">
        <v>51</v>
      </c>
      <c r="F20" s="17">
        <v>44027</v>
      </c>
      <c r="G20" s="18">
        <f ca="1">+DATEDIF(F20,TODAY(),"Y")</f>
        <v>0</v>
      </c>
      <c r="H20" s="19" t="s">
        <v>15</v>
      </c>
      <c r="I20" s="21">
        <v>44392</v>
      </c>
      <c r="J20" s="21">
        <v>44757</v>
      </c>
      <c r="K20" s="21">
        <v>45122</v>
      </c>
      <c r="L20" s="21">
        <v>45488</v>
      </c>
      <c r="M20" s="21">
        <v>45853</v>
      </c>
      <c r="N20" s="11" t="s">
        <v>16</v>
      </c>
    </row>
    <row r="21" spans="1:14" s="3" customFormat="1" x14ac:dyDescent="0.25">
      <c r="A21" s="7"/>
      <c r="F21" s="5"/>
      <c r="G21" s="5"/>
      <c r="H21" s="5"/>
      <c r="I21" s="5"/>
      <c r="J21" s="5"/>
      <c r="K21" s="5"/>
      <c r="L21" s="5"/>
      <c r="M21" s="5"/>
      <c r="N21" s="5"/>
    </row>
    <row r="22" spans="1:14" ht="25.5" customHeight="1" x14ac:dyDescent="0.25">
      <c r="B22" s="6" t="s">
        <v>64</v>
      </c>
      <c r="C22" s="6"/>
    </row>
  </sheetData>
  <sheetProtection algorithmName="SHA-512" hashValue="IU/1ksDRX7GeydRw+ppf/4ockgl8wG6ZE8BDuWCnhjizHRyBU2YY6QEVRvOsqGVC7709Gg64AZbtge0Ll3SSOw==" saltValue="0GW77wzyvHVw5OE2QvRftw==" spinCount="100000" sheet="1" selectLockedCells="1" sort="0" autoFilter="0" pivotTables="0" selectUnlockedCells="1"/>
  <autoFilter ref="A4:N4">
    <sortState ref="A8:N23">
      <sortCondition ref="D7"/>
    </sortState>
  </autoFilter>
  <mergeCells count="4">
    <mergeCell ref="B22:C22"/>
    <mergeCell ref="A2:N2"/>
    <mergeCell ref="A1:N1"/>
    <mergeCell ref="A3:N3"/>
  </mergeCells>
  <pageMargins left="0.7" right="0.7" top="0.75" bottom="0.75" header="0.51180555555555496" footer="0.51180555555555496"/>
  <pageSetup firstPageNumber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051C7F279CDB4689639FC21BAB9645" ma:contentTypeVersion="12" ma:contentTypeDescription="Crear nuevo documento." ma:contentTypeScope="" ma:versionID="f85031df3a5473f66b1c13cd14fc736f">
  <xsd:schema xmlns:xsd="http://www.w3.org/2001/XMLSchema" xmlns:xs="http://www.w3.org/2001/XMLSchema" xmlns:p="http://schemas.microsoft.com/office/2006/metadata/properties" xmlns:ns2="673bd0fe-70af-4a76-a270-40a3443780a6" xmlns:ns3="1012ebbe-a54d-4eb5-b7a4-d7448f8e151a" targetNamespace="http://schemas.microsoft.com/office/2006/metadata/properties" ma:root="true" ma:fieldsID="ae76b0add7207d67c16f20422987614e" ns2:_="" ns3:_="">
    <xsd:import namespace="673bd0fe-70af-4a76-a270-40a3443780a6"/>
    <xsd:import namespace="1012ebbe-a54d-4eb5-b7a4-d7448f8e15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bd0fe-70af-4a76-a270-40a3443780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2ebbe-a54d-4eb5-b7a4-d7448f8e151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DA9E03-83B0-483C-B233-FBF6BFECF6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965024-E117-49C0-8282-0ED5A4C5D3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3bd0fe-70af-4a76-a270-40a3443780a6"/>
    <ds:schemaRef ds:uri="1012ebbe-a54d-4eb5-b7a4-d7448f8e15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595B96-9CE3-4D18-B1FB-03302E343BAC}">
  <ds:schemaRefs>
    <ds:schemaRef ds:uri="http://purl.org/dc/terms/"/>
    <ds:schemaRef ds:uri="673bd0fe-70af-4a76-a270-40a3443780a6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1012ebbe-a54d-4eb5-b7a4-d7448f8e15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destigarribia</dc:creator>
  <cp:keywords/>
  <dc:description/>
  <cp:lastModifiedBy>Claudia Benítez</cp:lastModifiedBy>
  <cp:revision>35</cp:revision>
  <dcterms:created xsi:type="dcterms:W3CDTF">2020-07-28T18:27:52Z</dcterms:created>
  <dcterms:modified xsi:type="dcterms:W3CDTF">2020-08-19T14:30:49Z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0x010100C9051C7F279CDB4689639FC21BAB9645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