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0490" windowHeight="7350" tabRatio="500"/>
  </bookViews>
  <sheets>
    <sheet name="SEXTA" sheetId="1" r:id="rId1"/>
  </sheets>
  <definedNames>
    <definedName name="_xlnm._FilterDatabase" localSheetId="0" hidden="1">SEXTA!$A$4:$N$4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G22" i="1"/>
  <c r="G17" i="1"/>
  <c r="G15" i="1"/>
  <c r="G8" i="1"/>
  <c r="G6" i="1"/>
  <c r="G27" i="1"/>
  <c r="G25" i="1"/>
  <c r="G23" i="1"/>
  <c r="G21" i="1"/>
  <c r="G20" i="1"/>
  <c r="G16" i="1"/>
  <c r="G14" i="1"/>
  <c r="G12" i="1"/>
  <c r="G11" i="1"/>
  <c r="G10" i="1"/>
  <c r="G9" i="1"/>
  <c r="G7" i="1"/>
  <c r="G5" i="1"/>
  <c r="G26" i="1"/>
  <c r="G19" i="1"/>
  <c r="G13" i="1"/>
  <c r="G18" i="1"/>
</calcChain>
</file>

<file path=xl/sharedStrings.xml><?xml version="1.0" encoding="utf-8"?>
<sst xmlns="http://schemas.openxmlformats.org/spreadsheetml/2006/main" count="131" uniqueCount="90">
  <si>
    <t>Código postulación</t>
  </si>
  <si>
    <t>C.I.</t>
  </si>
  <si>
    <t>Nombres</t>
  </si>
  <si>
    <t>Apellidos</t>
  </si>
  <si>
    <t>Años permanencia a la fecha</t>
  </si>
  <si>
    <t>SPI año 0 estado</t>
  </si>
  <si>
    <t>SPI año 1 estado</t>
  </si>
  <si>
    <t>SPI año 2 estado</t>
  </si>
  <si>
    <t>SPI año 3 estado</t>
  </si>
  <si>
    <t>SPI año 4 estado</t>
  </si>
  <si>
    <t>SPI año 5 estado</t>
  </si>
  <si>
    <t>Tareas pendientes al 17/08/2020</t>
  </si>
  <si>
    <t>BCAL06-456</t>
  </si>
  <si>
    <t>Melissa Beatriz</t>
  </si>
  <si>
    <t>Marchi Rumich</t>
  </si>
  <si>
    <t>Finalizado</t>
  </si>
  <si>
    <t>Actualizado/ al día</t>
  </si>
  <si>
    <t>BCAL06-680</t>
  </si>
  <si>
    <t>Federico Fernando</t>
  </si>
  <si>
    <t>Espínola Schulze</t>
  </si>
  <si>
    <t>BCAL06-482</t>
  </si>
  <si>
    <t>Fátima Byara</t>
  </si>
  <si>
    <t>Martínez Denis</t>
  </si>
  <si>
    <t>BCAL06-429</t>
  </si>
  <si>
    <t>Abigail</t>
  </si>
  <si>
    <t>Vazquez Zorrilla</t>
  </si>
  <si>
    <t>BCAL06-583</t>
  </si>
  <si>
    <t>Alvaro Javier</t>
  </si>
  <si>
    <t>Acevedo</t>
  </si>
  <si>
    <t>BCAL06-145</t>
  </si>
  <si>
    <t>Leyla Lucía</t>
  </si>
  <si>
    <t>Apud</t>
  </si>
  <si>
    <t>BCAL06-610</t>
  </si>
  <si>
    <t>María Fernanda</t>
  </si>
  <si>
    <t>Benítez Aquino</t>
  </si>
  <si>
    <t>BCAL06-465</t>
  </si>
  <si>
    <t>Lourdes Rosana</t>
  </si>
  <si>
    <t>Benítez Orué</t>
  </si>
  <si>
    <t>Abierto</t>
  </si>
  <si>
    <t>Año 0</t>
  </si>
  <si>
    <t>BCAL06-440</t>
  </si>
  <si>
    <t>Victor Leonardo</t>
  </si>
  <si>
    <t>Braga Braga</t>
  </si>
  <si>
    <t>Pendiente</t>
  </si>
  <si>
    <t>BCAL06-254</t>
  </si>
  <si>
    <t>Fernando Manuel</t>
  </si>
  <si>
    <t>Cuenca</t>
  </si>
  <si>
    <t>BCAL06-250</t>
  </si>
  <si>
    <t>Laura</t>
  </si>
  <si>
    <t>Galeano</t>
  </si>
  <si>
    <t>BCAL06-681</t>
  </si>
  <si>
    <t>Patricia Carolina</t>
  </si>
  <si>
    <t>Larroza Argüello</t>
  </si>
  <si>
    <t>BCAL06-147</t>
  </si>
  <si>
    <t>Ayesa María</t>
  </si>
  <si>
    <t>Mercado Ortiz</t>
  </si>
  <si>
    <t>BCAL06-655</t>
  </si>
  <si>
    <t>Fátima María Auxiliadora</t>
  </si>
  <si>
    <t>Ojeda Rolon</t>
  </si>
  <si>
    <t>BCAL06-83</t>
  </si>
  <si>
    <t>Leonardo</t>
  </si>
  <si>
    <t>Sandoval Valenzuela</t>
  </si>
  <si>
    <t>BCAL06-431</t>
  </si>
  <si>
    <t>Zunilda</t>
  </si>
  <si>
    <t>Vazquez Mendez</t>
  </si>
  <si>
    <t>BCAL06-124</t>
  </si>
  <si>
    <t>Claudia Carolina</t>
  </si>
  <si>
    <t>Villar Arrúa</t>
  </si>
  <si>
    <t>BCAL06-180</t>
  </si>
  <si>
    <t>María Luján</t>
  </si>
  <si>
    <t>Amarilla Moreno</t>
  </si>
  <si>
    <t>BCAL06-127</t>
  </si>
  <si>
    <t>Aida Beatriz</t>
  </si>
  <si>
    <t>Ayala Núñez</t>
  </si>
  <si>
    <t>BCAL06-73</t>
  </si>
  <si>
    <t>Marcela María de Lourdes</t>
  </si>
  <si>
    <t>Guggiari</t>
  </si>
  <si>
    <t>BCAL06-312</t>
  </si>
  <si>
    <t>Víctor Daniel</t>
  </si>
  <si>
    <t>López</t>
  </si>
  <si>
    <t>BCAL06-560</t>
  </si>
  <si>
    <t>Lizette María</t>
  </si>
  <si>
    <t>Ortiz Esteche</t>
  </si>
  <si>
    <t>BCAL06-276</t>
  </si>
  <si>
    <t>Melissa María</t>
  </si>
  <si>
    <t>Torales</t>
  </si>
  <si>
    <t>Datos actualizados al: 17/08/2020</t>
  </si>
  <si>
    <t>N°</t>
  </si>
  <si>
    <t>Fecha retorno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</si>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</sst>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\-??_);_(@_)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charset val="1"/>
    </font>
    <font>
      <sz val="11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theme="0"/>
      <name val="Calibri"/>
      <family val="2"/>
      <scheme val="minor"/>
    </font>
    <font>
      <b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333333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1228725</xdr:colOff>
      <xdr:row>0</xdr:row>
      <xdr:rowOff>47625</xdr:rowOff>
    </xdr:from>
    <xdr:ext cx="5667375" cy="809625"/>
    <xdr:pic>
      <xdr:nvPicPr>
        <xdr:cNvPr id="3" name="image1.png">
          <a:extLst>
            <a:ext uri="{FF2B5EF4-FFF2-40B4-BE49-F238E27FC236}">
              <a16:creationId xmlns:a16="http://schemas.microsoft.com/office/drawing/2014/main" id="{5589D14E-4F50-45B7-A937-A4A1D4158E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25" y="47625"/>
          <a:ext cx="5667375" cy="809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zoomScale="97" zoomScaleNormal="97" workbookViewId="0">
      <selection activeCell="A2" sqref="A2:N2"/>
    </sheetView>
  </sheetViews>
  <sheetFormatPr baseColWidth="10" defaultColWidth="8.7109375" defaultRowHeight="15" x14ac:dyDescent="0.25"/>
  <cols>
    <col min="1" max="1" width="5.85546875" style="1" customWidth="1"/>
    <col min="2" max="2" width="16.7109375" style="13" customWidth="1"/>
    <col min="3" max="3" width="13.5703125" style="13" customWidth="1"/>
    <col min="4" max="4" width="22.28515625" style="13" customWidth="1"/>
    <col min="5" max="5" width="23.140625" style="13" customWidth="1"/>
    <col min="6" max="6" width="12.140625" style="1" customWidth="1"/>
    <col min="7" max="7" width="12.5703125" style="1" customWidth="1"/>
    <col min="8" max="8" width="11.5703125" style="1" customWidth="1"/>
    <col min="9" max="9" width="11.42578125" style="1" customWidth="1"/>
    <col min="10" max="10" width="11.5703125" style="1" customWidth="1"/>
    <col min="11" max="11" width="11.85546875" style="1" customWidth="1"/>
    <col min="12" max="12" width="12.140625" style="1" customWidth="1"/>
    <col min="13" max="13" width="11.5703125" style="1" customWidth="1"/>
    <col min="14" max="14" width="17.42578125" style="1" customWidth="1"/>
    <col min="15" max="1023" width="9.140625" customWidth="1"/>
  </cols>
  <sheetData>
    <row r="1" spans="1:14" ht="72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20.100000000000001" customHeight="1" x14ac:dyDescent="0.25">
      <c r="A2" s="20" t="s">
        <v>89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ht="20.100000000000001" customHeight="1" x14ac:dyDescent="0.25">
      <c r="A3" s="27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8"/>
    </row>
    <row r="4" spans="1:14" s="1" customFormat="1" ht="45" x14ac:dyDescent="0.25">
      <c r="A4" s="14" t="s">
        <v>87</v>
      </c>
      <c r="B4" s="14" t="s">
        <v>0</v>
      </c>
      <c r="C4" s="14" t="s">
        <v>1</v>
      </c>
      <c r="D4" s="14" t="s">
        <v>3</v>
      </c>
      <c r="E4" s="14" t="s">
        <v>2</v>
      </c>
      <c r="F4" s="14" t="s">
        <v>88</v>
      </c>
      <c r="G4" s="15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6" t="s">
        <v>9</v>
      </c>
      <c r="M4" s="16" t="s">
        <v>10</v>
      </c>
      <c r="N4" s="17" t="s">
        <v>11</v>
      </c>
    </row>
    <row r="5" spans="1:14" s="19" customFormat="1" ht="30" customHeight="1" x14ac:dyDescent="0.25">
      <c r="A5" s="18">
        <v>1</v>
      </c>
      <c r="B5" s="3" t="s">
        <v>26</v>
      </c>
      <c r="C5" s="4">
        <v>4970388</v>
      </c>
      <c r="D5" s="3" t="s">
        <v>28</v>
      </c>
      <c r="E5" s="3" t="s">
        <v>27</v>
      </c>
      <c r="F5" s="5">
        <v>43726</v>
      </c>
      <c r="G5" s="6">
        <f ca="1">+DATEDIF(F5,TODAY(),"Y")</f>
        <v>0</v>
      </c>
      <c r="H5" s="7" t="s">
        <v>15</v>
      </c>
      <c r="I5" s="9">
        <v>44092</v>
      </c>
      <c r="J5" s="9">
        <v>44457</v>
      </c>
      <c r="K5" s="9">
        <v>44822</v>
      </c>
      <c r="L5" s="9">
        <v>45187</v>
      </c>
      <c r="M5" s="9">
        <v>45553</v>
      </c>
      <c r="N5" s="18" t="s">
        <v>16</v>
      </c>
    </row>
    <row r="6" spans="1:14" s="19" customFormat="1" ht="30" customHeight="1" x14ac:dyDescent="0.25">
      <c r="A6" s="18">
        <v>2</v>
      </c>
      <c r="B6" s="3" t="s">
        <v>68</v>
      </c>
      <c r="C6" s="4">
        <v>3397767</v>
      </c>
      <c r="D6" s="3" t="s">
        <v>70</v>
      </c>
      <c r="E6" s="3" t="s">
        <v>69</v>
      </c>
      <c r="F6" s="5">
        <v>43755</v>
      </c>
      <c r="G6" s="6">
        <f ca="1">+DATEDIF(F6,TODAY(),"Y")</f>
        <v>0</v>
      </c>
      <c r="H6" s="7" t="s">
        <v>15</v>
      </c>
      <c r="I6" s="9">
        <v>44121</v>
      </c>
      <c r="J6" s="9">
        <v>44486</v>
      </c>
      <c r="K6" s="9">
        <v>44851</v>
      </c>
      <c r="L6" s="9">
        <v>45216</v>
      </c>
      <c r="M6" s="9">
        <v>45582</v>
      </c>
      <c r="N6" s="18" t="s">
        <v>16</v>
      </c>
    </row>
    <row r="7" spans="1:14" s="19" customFormat="1" ht="30" customHeight="1" x14ac:dyDescent="0.25">
      <c r="A7" s="18">
        <v>3</v>
      </c>
      <c r="B7" s="3" t="s">
        <v>29</v>
      </c>
      <c r="C7" s="4">
        <v>3401059</v>
      </c>
      <c r="D7" s="3" t="s">
        <v>31</v>
      </c>
      <c r="E7" s="3" t="s">
        <v>30</v>
      </c>
      <c r="F7" s="5">
        <v>43728</v>
      </c>
      <c r="G7" s="6">
        <f ca="1">+DATEDIF(F7,TODAY(),"Y")</f>
        <v>0</v>
      </c>
      <c r="H7" s="7" t="s">
        <v>15</v>
      </c>
      <c r="I7" s="9">
        <v>44094</v>
      </c>
      <c r="J7" s="9">
        <v>44459</v>
      </c>
      <c r="K7" s="9">
        <v>44824</v>
      </c>
      <c r="L7" s="9">
        <v>45189</v>
      </c>
      <c r="M7" s="9">
        <v>45555</v>
      </c>
      <c r="N7" s="18" t="s">
        <v>16</v>
      </c>
    </row>
    <row r="8" spans="1:14" s="19" customFormat="1" ht="30" customHeight="1" x14ac:dyDescent="0.25">
      <c r="A8" s="18">
        <v>4</v>
      </c>
      <c r="B8" s="3" t="s">
        <v>71</v>
      </c>
      <c r="C8" s="4">
        <v>3509624</v>
      </c>
      <c r="D8" s="3" t="s">
        <v>73</v>
      </c>
      <c r="E8" s="3" t="s">
        <v>72</v>
      </c>
      <c r="F8" s="5">
        <v>43789</v>
      </c>
      <c r="G8" s="6">
        <f ca="1">+DATEDIF(F8,TODAY(),"Y")</f>
        <v>0</v>
      </c>
      <c r="H8" s="7" t="s">
        <v>15</v>
      </c>
      <c r="I8" s="9">
        <v>44155</v>
      </c>
      <c r="J8" s="9">
        <v>44520</v>
      </c>
      <c r="K8" s="9">
        <v>44885</v>
      </c>
      <c r="L8" s="9">
        <v>45250</v>
      </c>
      <c r="M8" s="9">
        <v>45616</v>
      </c>
      <c r="N8" s="18" t="s">
        <v>16</v>
      </c>
    </row>
    <row r="9" spans="1:14" s="19" customFormat="1" ht="30" customHeight="1" x14ac:dyDescent="0.25">
      <c r="A9" s="18">
        <v>5</v>
      </c>
      <c r="B9" s="3" t="s">
        <v>32</v>
      </c>
      <c r="C9" s="4">
        <v>3894158</v>
      </c>
      <c r="D9" s="3" t="s">
        <v>34</v>
      </c>
      <c r="E9" s="3" t="s">
        <v>33</v>
      </c>
      <c r="F9" s="5">
        <v>43761</v>
      </c>
      <c r="G9" s="6">
        <f ca="1">+DATEDIF(F9,TODAY(),"Y")</f>
        <v>0</v>
      </c>
      <c r="H9" s="7" t="s">
        <v>15</v>
      </c>
      <c r="I9" s="9">
        <v>44127</v>
      </c>
      <c r="J9" s="9">
        <v>44492</v>
      </c>
      <c r="K9" s="9">
        <v>44857</v>
      </c>
      <c r="L9" s="9">
        <v>45222</v>
      </c>
      <c r="M9" s="9">
        <v>45588</v>
      </c>
      <c r="N9" s="18" t="s">
        <v>16</v>
      </c>
    </row>
    <row r="10" spans="1:14" s="19" customFormat="1" ht="30" customHeight="1" x14ac:dyDescent="0.25">
      <c r="A10" s="18">
        <v>6</v>
      </c>
      <c r="B10" s="3" t="s">
        <v>35</v>
      </c>
      <c r="C10" s="4">
        <v>4310779</v>
      </c>
      <c r="D10" s="3" t="s">
        <v>37</v>
      </c>
      <c r="E10" s="3" t="s">
        <v>36</v>
      </c>
      <c r="F10" s="5">
        <v>43773</v>
      </c>
      <c r="G10" s="6">
        <f ca="1">+DATEDIF(F10,TODAY(),"Y")</f>
        <v>0</v>
      </c>
      <c r="H10" s="8" t="s">
        <v>38</v>
      </c>
      <c r="I10" s="9">
        <v>44139</v>
      </c>
      <c r="J10" s="9">
        <v>44504</v>
      </c>
      <c r="K10" s="9">
        <v>44869</v>
      </c>
      <c r="L10" s="9">
        <v>45234</v>
      </c>
      <c r="M10" s="9">
        <v>45600</v>
      </c>
      <c r="N10" s="8" t="s">
        <v>39</v>
      </c>
    </row>
    <row r="11" spans="1:14" s="19" customFormat="1" ht="30" customHeight="1" x14ac:dyDescent="0.25">
      <c r="A11" s="18">
        <v>7</v>
      </c>
      <c r="B11" s="3" t="s">
        <v>40</v>
      </c>
      <c r="C11" s="4">
        <v>4687586</v>
      </c>
      <c r="D11" s="3" t="s">
        <v>42</v>
      </c>
      <c r="E11" s="3" t="s">
        <v>41</v>
      </c>
      <c r="F11" s="5">
        <v>43773</v>
      </c>
      <c r="G11" s="6">
        <f ca="1">+DATEDIF(F11,TODAY(),"Y")</f>
        <v>0</v>
      </c>
      <c r="H11" s="8" t="s">
        <v>43</v>
      </c>
      <c r="I11" s="9">
        <v>44139</v>
      </c>
      <c r="J11" s="9">
        <v>44504</v>
      </c>
      <c r="K11" s="9">
        <v>44869</v>
      </c>
      <c r="L11" s="9">
        <v>45234</v>
      </c>
      <c r="M11" s="9">
        <v>45600</v>
      </c>
      <c r="N11" s="8" t="s">
        <v>39</v>
      </c>
    </row>
    <row r="12" spans="1:14" s="19" customFormat="1" ht="30" customHeight="1" x14ac:dyDescent="0.25">
      <c r="A12" s="18">
        <v>8</v>
      </c>
      <c r="B12" s="3" t="s">
        <v>44</v>
      </c>
      <c r="C12" s="4">
        <v>3976866</v>
      </c>
      <c r="D12" s="3" t="s">
        <v>46</v>
      </c>
      <c r="E12" s="3" t="s">
        <v>45</v>
      </c>
      <c r="F12" s="5">
        <v>43732</v>
      </c>
      <c r="G12" s="6">
        <f ca="1">+DATEDIF(F12,TODAY(),"Y")</f>
        <v>0</v>
      </c>
      <c r="H12" s="7" t="s">
        <v>15</v>
      </c>
      <c r="I12" s="9">
        <v>44098</v>
      </c>
      <c r="J12" s="9">
        <v>44463</v>
      </c>
      <c r="K12" s="9">
        <v>44828</v>
      </c>
      <c r="L12" s="9">
        <v>45193</v>
      </c>
      <c r="M12" s="9">
        <v>45559</v>
      </c>
      <c r="N12" s="18" t="s">
        <v>16</v>
      </c>
    </row>
    <row r="13" spans="1:14" s="19" customFormat="1" ht="30" customHeight="1" x14ac:dyDescent="0.25">
      <c r="A13" s="18">
        <v>9</v>
      </c>
      <c r="B13" s="3" t="s">
        <v>17</v>
      </c>
      <c r="C13" s="4">
        <v>3796258</v>
      </c>
      <c r="D13" s="3" t="s">
        <v>19</v>
      </c>
      <c r="E13" s="3" t="s">
        <v>18</v>
      </c>
      <c r="F13" s="5">
        <v>43749</v>
      </c>
      <c r="G13" s="6">
        <f ca="1">+DATEDIF(F13,TODAY(),"Y")</f>
        <v>0</v>
      </c>
      <c r="H13" s="7" t="s">
        <v>15</v>
      </c>
      <c r="I13" s="9">
        <v>44115</v>
      </c>
      <c r="J13" s="9">
        <v>44480</v>
      </c>
      <c r="K13" s="9">
        <v>44845</v>
      </c>
      <c r="L13" s="9">
        <v>45210</v>
      </c>
      <c r="M13" s="9">
        <v>45576</v>
      </c>
      <c r="N13" s="18" t="s">
        <v>16</v>
      </c>
    </row>
    <row r="14" spans="1:14" s="19" customFormat="1" ht="30" customHeight="1" x14ac:dyDescent="0.25">
      <c r="A14" s="18">
        <v>10</v>
      </c>
      <c r="B14" s="3" t="s">
        <v>47</v>
      </c>
      <c r="C14" s="4">
        <v>4183118</v>
      </c>
      <c r="D14" s="3" t="s">
        <v>49</v>
      </c>
      <c r="E14" s="3" t="s">
        <v>48</v>
      </c>
      <c r="F14" s="5">
        <v>43910</v>
      </c>
      <c r="G14" s="6">
        <f ca="1">+DATEDIF(F14,TODAY(),"Y")</f>
        <v>0</v>
      </c>
      <c r="H14" s="7" t="s">
        <v>15</v>
      </c>
      <c r="I14" s="9">
        <v>44275</v>
      </c>
      <c r="J14" s="9">
        <v>44640</v>
      </c>
      <c r="K14" s="9">
        <v>45005</v>
      </c>
      <c r="L14" s="9">
        <v>45371</v>
      </c>
      <c r="M14" s="9">
        <v>45736</v>
      </c>
      <c r="N14" s="18" t="s">
        <v>16</v>
      </c>
    </row>
    <row r="15" spans="1:14" s="19" customFormat="1" ht="30" customHeight="1" x14ac:dyDescent="0.25">
      <c r="A15" s="18">
        <v>11</v>
      </c>
      <c r="B15" s="3" t="s">
        <v>74</v>
      </c>
      <c r="C15" s="4">
        <v>2926037</v>
      </c>
      <c r="D15" s="3" t="s">
        <v>76</v>
      </c>
      <c r="E15" s="3" t="s">
        <v>75</v>
      </c>
      <c r="F15" s="5">
        <v>43789</v>
      </c>
      <c r="G15" s="6">
        <f ca="1">+DATEDIF(F15,TODAY(),"Y")</f>
        <v>0</v>
      </c>
      <c r="H15" s="7" t="s">
        <v>15</v>
      </c>
      <c r="I15" s="9">
        <v>44155</v>
      </c>
      <c r="J15" s="9">
        <v>44520</v>
      </c>
      <c r="K15" s="9">
        <v>44885</v>
      </c>
      <c r="L15" s="9">
        <v>45250</v>
      </c>
      <c r="M15" s="9">
        <v>45616</v>
      </c>
      <c r="N15" s="18" t="s">
        <v>16</v>
      </c>
    </row>
    <row r="16" spans="1:14" s="19" customFormat="1" ht="30" customHeight="1" x14ac:dyDescent="0.25">
      <c r="A16" s="18">
        <v>12</v>
      </c>
      <c r="B16" s="3" t="s">
        <v>50</v>
      </c>
      <c r="C16" s="4">
        <v>5059380</v>
      </c>
      <c r="D16" s="3" t="s">
        <v>52</v>
      </c>
      <c r="E16" s="3" t="s">
        <v>51</v>
      </c>
      <c r="F16" s="5">
        <v>43767</v>
      </c>
      <c r="G16" s="6">
        <f ca="1">+DATEDIF(F16,TODAY(),"Y")</f>
        <v>0</v>
      </c>
      <c r="H16" s="8" t="s">
        <v>38</v>
      </c>
      <c r="I16" s="9">
        <v>44133</v>
      </c>
      <c r="J16" s="9">
        <v>44498</v>
      </c>
      <c r="K16" s="9">
        <v>44863</v>
      </c>
      <c r="L16" s="9">
        <v>45228</v>
      </c>
      <c r="M16" s="9">
        <v>45594</v>
      </c>
      <c r="N16" s="8" t="s">
        <v>39</v>
      </c>
    </row>
    <row r="17" spans="1:14" s="19" customFormat="1" ht="30" customHeight="1" x14ac:dyDescent="0.25">
      <c r="A17" s="18">
        <v>13</v>
      </c>
      <c r="B17" s="3" t="s">
        <v>77</v>
      </c>
      <c r="C17" s="4">
        <v>3646209</v>
      </c>
      <c r="D17" s="3" t="s">
        <v>79</v>
      </c>
      <c r="E17" s="3" t="s">
        <v>78</v>
      </c>
      <c r="F17" s="5">
        <v>43851</v>
      </c>
      <c r="G17" s="6">
        <f ca="1">+DATEDIF(F17,TODAY(),"Y")</f>
        <v>0</v>
      </c>
      <c r="H17" s="7" t="s">
        <v>15</v>
      </c>
      <c r="I17" s="9">
        <v>44217</v>
      </c>
      <c r="J17" s="9">
        <v>44582</v>
      </c>
      <c r="K17" s="9">
        <v>44947</v>
      </c>
      <c r="L17" s="9">
        <v>45312</v>
      </c>
      <c r="M17" s="9">
        <v>45678</v>
      </c>
      <c r="N17" s="18" t="s">
        <v>16</v>
      </c>
    </row>
    <row r="18" spans="1:14" s="19" customFormat="1" ht="30" customHeight="1" x14ac:dyDescent="0.25">
      <c r="A18" s="18">
        <v>14</v>
      </c>
      <c r="B18" s="3" t="s">
        <v>12</v>
      </c>
      <c r="C18" s="4">
        <v>3439723</v>
      </c>
      <c r="D18" s="3" t="s">
        <v>14</v>
      </c>
      <c r="E18" s="3" t="s">
        <v>13</v>
      </c>
      <c r="F18" s="5">
        <v>43755</v>
      </c>
      <c r="G18" s="6">
        <f ca="1">+DATEDIF(F18,TODAY(),"Y")</f>
        <v>0</v>
      </c>
      <c r="H18" s="7" t="s">
        <v>15</v>
      </c>
      <c r="I18" s="9">
        <v>44121</v>
      </c>
      <c r="J18" s="9">
        <v>44486</v>
      </c>
      <c r="K18" s="9">
        <v>44851</v>
      </c>
      <c r="L18" s="9">
        <v>45216</v>
      </c>
      <c r="M18" s="9">
        <v>45582</v>
      </c>
      <c r="N18" s="18" t="s">
        <v>16</v>
      </c>
    </row>
    <row r="19" spans="1:14" s="19" customFormat="1" ht="30" customHeight="1" x14ac:dyDescent="0.25">
      <c r="A19" s="18">
        <v>15</v>
      </c>
      <c r="B19" s="3" t="s">
        <v>20</v>
      </c>
      <c r="C19" s="4">
        <v>3521332</v>
      </c>
      <c r="D19" s="3" t="s">
        <v>22</v>
      </c>
      <c r="E19" s="3" t="s">
        <v>21</v>
      </c>
      <c r="F19" s="5">
        <v>43767</v>
      </c>
      <c r="G19" s="6">
        <f ca="1">+DATEDIF(F19,TODAY(),"Y")</f>
        <v>0</v>
      </c>
      <c r="H19" s="7" t="s">
        <v>15</v>
      </c>
      <c r="I19" s="9">
        <v>44133</v>
      </c>
      <c r="J19" s="9">
        <v>44498</v>
      </c>
      <c r="K19" s="9">
        <v>44863</v>
      </c>
      <c r="L19" s="9">
        <v>45228</v>
      </c>
      <c r="M19" s="9">
        <v>45594</v>
      </c>
      <c r="N19" s="18" t="s">
        <v>16</v>
      </c>
    </row>
    <row r="20" spans="1:14" s="19" customFormat="1" ht="30" customHeight="1" x14ac:dyDescent="0.25">
      <c r="A20" s="18">
        <v>16</v>
      </c>
      <c r="B20" s="3" t="s">
        <v>53</v>
      </c>
      <c r="C20" s="4">
        <v>3817446</v>
      </c>
      <c r="D20" s="3" t="s">
        <v>55</v>
      </c>
      <c r="E20" s="3" t="s">
        <v>54</v>
      </c>
      <c r="F20" s="5">
        <v>43742</v>
      </c>
      <c r="G20" s="6">
        <f ca="1">+DATEDIF(F20,TODAY(),"Y")</f>
        <v>0</v>
      </c>
      <c r="H20" s="7" t="s">
        <v>15</v>
      </c>
      <c r="I20" s="9">
        <v>44108</v>
      </c>
      <c r="J20" s="9">
        <v>44473</v>
      </c>
      <c r="K20" s="9">
        <v>44838</v>
      </c>
      <c r="L20" s="9">
        <v>45203</v>
      </c>
      <c r="M20" s="9">
        <v>45569</v>
      </c>
      <c r="N20" s="18" t="s">
        <v>16</v>
      </c>
    </row>
    <row r="21" spans="1:14" s="19" customFormat="1" ht="30" customHeight="1" x14ac:dyDescent="0.25">
      <c r="A21" s="18">
        <v>17</v>
      </c>
      <c r="B21" s="3" t="s">
        <v>56</v>
      </c>
      <c r="C21" s="4">
        <v>4304773</v>
      </c>
      <c r="D21" s="3" t="s">
        <v>58</v>
      </c>
      <c r="E21" s="3" t="s">
        <v>57</v>
      </c>
      <c r="F21" s="5">
        <v>43717</v>
      </c>
      <c r="G21" s="6">
        <f ca="1">+DATEDIF(F21,TODAY(),"Y")</f>
        <v>0</v>
      </c>
      <c r="H21" s="7" t="s">
        <v>15</v>
      </c>
      <c r="I21" s="9">
        <v>44083</v>
      </c>
      <c r="J21" s="9">
        <v>44448</v>
      </c>
      <c r="K21" s="9">
        <v>44813</v>
      </c>
      <c r="L21" s="9">
        <v>45178</v>
      </c>
      <c r="M21" s="9">
        <v>45544</v>
      </c>
      <c r="N21" s="18" t="s">
        <v>16</v>
      </c>
    </row>
    <row r="22" spans="1:14" s="19" customFormat="1" ht="30" customHeight="1" x14ac:dyDescent="0.25">
      <c r="A22" s="18">
        <v>18</v>
      </c>
      <c r="B22" s="3" t="s">
        <v>80</v>
      </c>
      <c r="C22" s="4">
        <v>3649164</v>
      </c>
      <c r="D22" s="3" t="s">
        <v>82</v>
      </c>
      <c r="E22" s="3" t="s">
        <v>81</v>
      </c>
      <c r="F22" s="5">
        <v>43791</v>
      </c>
      <c r="G22" s="6">
        <f ca="1">+DATEDIF(F22,TODAY(),"Y")</f>
        <v>0</v>
      </c>
      <c r="H22" s="7" t="s">
        <v>15</v>
      </c>
      <c r="I22" s="9">
        <v>44157</v>
      </c>
      <c r="J22" s="9">
        <v>44522</v>
      </c>
      <c r="K22" s="9">
        <v>44887</v>
      </c>
      <c r="L22" s="9">
        <v>45252</v>
      </c>
      <c r="M22" s="9">
        <v>45618</v>
      </c>
      <c r="N22" s="18" t="s">
        <v>16</v>
      </c>
    </row>
    <row r="23" spans="1:14" s="19" customFormat="1" ht="30" customHeight="1" x14ac:dyDescent="0.25">
      <c r="A23" s="18">
        <v>19</v>
      </c>
      <c r="B23" s="3" t="s">
        <v>59</v>
      </c>
      <c r="C23" s="4">
        <v>3030754</v>
      </c>
      <c r="D23" s="3" t="s">
        <v>61</v>
      </c>
      <c r="E23" s="3" t="s">
        <v>60</v>
      </c>
      <c r="F23" s="5">
        <v>43890</v>
      </c>
      <c r="G23" s="6">
        <f ca="1">+DATEDIF(F23,TODAY(),"Y")</f>
        <v>0</v>
      </c>
      <c r="H23" s="7" t="s">
        <v>15</v>
      </c>
      <c r="I23" s="9">
        <v>44255</v>
      </c>
      <c r="J23" s="9">
        <v>44620</v>
      </c>
      <c r="K23" s="9">
        <v>44985</v>
      </c>
      <c r="L23" s="9">
        <v>45351</v>
      </c>
      <c r="M23" s="9">
        <v>45716</v>
      </c>
      <c r="N23" s="18" t="s">
        <v>16</v>
      </c>
    </row>
    <row r="24" spans="1:14" s="19" customFormat="1" ht="30" customHeight="1" x14ac:dyDescent="0.25">
      <c r="A24" s="18">
        <v>20</v>
      </c>
      <c r="B24" s="3" t="s">
        <v>83</v>
      </c>
      <c r="C24" s="4">
        <v>3530700</v>
      </c>
      <c r="D24" s="3" t="s">
        <v>85</v>
      </c>
      <c r="E24" s="3" t="s">
        <v>84</v>
      </c>
      <c r="F24" s="5">
        <v>43768</v>
      </c>
      <c r="G24" s="6">
        <f ca="1">+DATEDIF(F24,TODAY(),"Y")</f>
        <v>0</v>
      </c>
      <c r="H24" s="7" t="s">
        <v>15</v>
      </c>
      <c r="I24" s="9">
        <v>44134</v>
      </c>
      <c r="J24" s="9">
        <v>44499</v>
      </c>
      <c r="K24" s="9">
        <v>44864</v>
      </c>
      <c r="L24" s="9">
        <v>45229</v>
      </c>
      <c r="M24" s="9">
        <v>45595</v>
      </c>
      <c r="N24" s="18" t="s">
        <v>16</v>
      </c>
    </row>
    <row r="25" spans="1:14" s="19" customFormat="1" ht="30" customHeight="1" x14ac:dyDescent="0.25">
      <c r="A25" s="18">
        <v>21</v>
      </c>
      <c r="B25" s="3" t="s">
        <v>62</v>
      </c>
      <c r="C25" s="4">
        <v>4192732</v>
      </c>
      <c r="D25" s="3" t="s">
        <v>64</v>
      </c>
      <c r="E25" s="3" t="s">
        <v>63</v>
      </c>
      <c r="F25" s="5">
        <v>43893</v>
      </c>
      <c r="G25" s="6">
        <f ca="1">+DATEDIF(F25,TODAY(),"Y")</f>
        <v>0</v>
      </c>
      <c r="H25" s="8" t="s">
        <v>38</v>
      </c>
      <c r="I25" s="9">
        <v>44258</v>
      </c>
      <c r="J25" s="9">
        <v>44623</v>
      </c>
      <c r="K25" s="9">
        <v>44988</v>
      </c>
      <c r="L25" s="9">
        <v>45354</v>
      </c>
      <c r="M25" s="9">
        <v>45719</v>
      </c>
      <c r="N25" s="8" t="s">
        <v>39</v>
      </c>
    </row>
    <row r="26" spans="1:14" s="19" customFormat="1" ht="30" customHeight="1" x14ac:dyDescent="0.25">
      <c r="A26" s="18">
        <v>22</v>
      </c>
      <c r="B26" s="3" t="s">
        <v>23</v>
      </c>
      <c r="C26" s="4">
        <v>4939096</v>
      </c>
      <c r="D26" s="3" t="s">
        <v>25</v>
      </c>
      <c r="E26" s="3" t="s">
        <v>24</v>
      </c>
      <c r="F26" s="5">
        <v>43748</v>
      </c>
      <c r="G26" s="6">
        <f ca="1">+DATEDIF(F26,TODAY(),"Y")</f>
        <v>0</v>
      </c>
      <c r="H26" s="7" t="s">
        <v>15</v>
      </c>
      <c r="I26" s="9">
        <v>44114</v>
      </c>
      <c r="J26" s="9">
        <v>44479</v>
      </c>
      <c r="K26" s="9">
        <v>44844</v>
      </c>
      <c r="L26" s="9">
        <v>45209</v>
      </c>
      <c r="M26" s="9">
        <v>45575</v>
      </c>
      <c r="N26" s="18" t="s">
        <v>16</v>
      </c>
    </row>
    <row r="27" spans="1:14" s="19" customFormat="1" ht="30" customHeight="1" x14ac:dyDescent="0.25">
      <c r="A27" s="18">
        <v>23</v>
      </c>
      <c r="B27" s="3" t="s">
        <v>65</v>
      </c>
      <c r="C27" s="4">
        <v>3474669</v>
      </c>
      <c r="D27" s="3" t="s">
        <v>67</v>
      </c>
      <c r="E27" s="3" t="s">
        <v>66</v>
      </c>
      <c r="F27" s="5">
        <v>43721</v>
      </c>
      <c r="G27" s="6">
        <f ca="1">+DATEDIF(F27,TODAY(),"Y")</f>
        <v>0</v>
      </c>
      <c r="H27" s="7" t="s">
        <v>15</v>
      </c>
      <c r="I27" s="9">
        <v>44087</v>
      </c>
      <c r="J27" s="9">
        <v>44452</v>
      </c>
      <c r="K27" s="9">
        <v>44817</v>
      </c>
      <c r="L27" s="9">
        <v>45182</v>
      </c>
      <c r="M27" s="9">
        <v>45548</v>
      </c>
      <c r="N27" s="18" t="s">
        <v>16</v>
      </c>
    </row>
    <row r="28" spans="1:14" s="2" customFormat="1" x14ac:dyDescent="0.25">
      <c r="A28" s="12"/>
      <c r="B28" s="11"/>
      <c r="C28" s="11"/>
      <c r="D28" s="11"/>
      <c r="E28" s="11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27" customHeight="1" x14ac:dyDescent="0.25">
      <c r="B29" s="10" t="s">
        <v>86</v>
      </c>
      <c r="C29" s="10"/>
    </row>
  </sheetData>
  <sheetProtection algorithmName="SHA-512" hashValue="FiLW72/XJYhMr8W4UC5j5gvrB3KuBS0B5WEDtJAneAeG4l3m0BUTRYUMWEuxqAhHm7nM25ckp3nlZUgjl+HBBQ==" saltValue="W57NusiR2ZlTgsVvVkFbrQ==" spinCount="100000" sheet="1" selectLockedCells="1" sort="0" autoFilter="0" pivotTables="0" selectUnlockedCells="1"/>
  <autoFilter ref="A4:N4">
    <sortState ref="A8:N30">
      <sortCondition ref="D7"/>
    </sortState>
  </autoFilter>
  <mergeCells count="4">
    <mergeCell ref="B29:C29"/>
    <mergeCell ref="A2:N2"/>
    <mergeCell ref="A1:N1"/>
    <mergeCell ref="A3:N3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051C7F279CDB4689639FC21BAB9645" ma:contentTypeVersion="12" ma:contentTypeDescription="Crear nuevo documento." ma:contentTypeScope="" ma:versionID="f85031df3a5473f66b1c13cd14fc736f">
  <xsd:schema xmlns:xsd="http://www.w3.org/2001/XMLSchema" xmlns:xs="http://www.w3.org/2001/XMLSchema" xmlns:p="http://schemas.microsoft.com/office/2006/metadata/properties" xmlns:ns2="673bd0fe-70af-4a76-a270-40a3443780a6" xmlns:ns3="1012ebbe-a54d-4eb5-b7a4-d7448f8e151a" targetNamespace="http://schemas.microsoft.com/office/2006/metadata/properties" ma:root="true" ma:fieldsID="ae76b0add7207d67c16f20422987614e" ns2:_="" ns3:_="">
    <xsd:import namespace="673bd0fe-70af-4a76-a270-40a3443780a6"/>
    <xsd:import namespace="1012ebbe-a54d-4eb5-b7a4-d7448f8e1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bd0fe-70af-4a76-a270-40a344378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2ebbe-a54d-4eb5-b7a4-d7448f8e15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314E0F-770F-4FFB-B228-D913ED5DD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bd0fe-70af-4a76-a270-40a3443780a6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971A71-E5E2-43E3-B2A2-A8F2759649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F2B907-EE16-4A38-A6AE-925B624F4E98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673bd0fe-70af-4a76-a270-40a3443780a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SEXTA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cp:keywords/>
  <dc:description/>
  <cp:lastModifiedBy>Claudia Benítez</cp:lastModifiedBy>
  <cp:revision>36</cp:revision>
  <dcterms:created xsi:type="dcterms:W3CDTF">2020-07-28T18:27:52Z</dcterms:created>
  <dcterms:modified xsi:type="dcterms:W3CDTF">2020-08-19T14:31:13Z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