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u-\Desktop\BECAL\Nueva carpeta\LISTO\"/>
    </mc:Choice>
  </mc:AlternateContent>
  <bookViews>
    <workbookView xWindow="0" yWindow="0" windowWidth="23040" windowHeight="9192"/>
  </bookViews>
  <sheets>
    <sheet name="11ra Maestria en CTI" sheetId="8" r:id="rId1"/>
  </sheets>
  <definedNames>
    <definedName name="_xlnm._FilterDatabase" localSheetId="0" hidden="1">'11ra Maestria en CTI'!$A$6:$T$7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8" l="1"/>
  <c r="H17" i="8"/>
  <c r="L16" i="8"/>
  <c r="H16" i="8"/>
  <c r="L15" i="8"/>
  <c r="H15" i="8"/>
  <c r="T14" i="8"/>
  <c r="H13" i="8"/>
  <c r="T13" i="8" s="1"/>
  <c r="L12" i="8"/>
  <c r="H12" i="8"/>
  <c r="H11" i="8"/>
  <c r="T11" i="8" s="1"/>
  <c r="T10" i="8"/>
  <c r="L9" i="8"/>
  <c r="H9" i="8"/>
  <c r="H8" i="8"/>
  <c r="T8" i="8" s="1"/>
  <c r="T16" i="8" l="1"/>
  <c r="T15" i="8"/>
  <c r="T17" i="8"/>
  <c r="T9" i="8"/>
  <c r="T12" i="8"/>
</calcChain>
</file>

<file path=xl/sharedStrings.xml><?xml version="1.0" encoding="utf-8"?>
<sst xmlns="http://schemas.openxmlformats.org/spreadsheetml/2006/main" count="96" uniqueCount="78">
  <si>
    <t>PROGRAMA NACIONAL DE BECAS DE POSTGRADO EN EL EXTERIOR DON CARLOS ANTONIO LÓPEZ</t>
  </si>
  <si>
    <t>Lista de Seleccionados</t>
  </si>
  <si>
    <t>N°</t>
  </si>
  <si>
    <t>Código de Postulación</t>
  </si>
  <si>
    <t>C.I.</t>
  </si>
  <si>
    <t>Nombre y Apellido</t>
  </si>
  <si>
    <t>Puntos Rankings generales</t>
  </si>
  <si>
    <t>Programa de Estudios</t>
  </si>
  <si>
    <t>Evaluación Socioeconómica</t>
  </si>
  <si>
    <t>Total Puntos</t>
  </si>
  <si>
    <t>Puntos Ranking Broad Subject</t>
  </si>
  <si>
    <t>Estudios Secundarios</t>
  </si>
  <si>
    <t>Idioma del país de destino</t>
  </si>
  <si>
    <t>Carnet Indígena</t>
  </si>
  <si>
    <t>ARWU</t>
  </si>
  <si>
    <t>Ciencias Sociales</t>
  </si>
  <si>
    <t>QS</t>
  </si>
  <si>
    <t>Rankings generales 2020</t>
  </si>
  <si>
    <t>Posición Ranking</t>
  </si>
  <si>
    <t>Área by Broad Subject QS</t>
  </si>
  <si>
    <t>Posición by Broad Subject</t>
  </si>
  <si>
    <t>Nivel Universitario de los padres</t>
  </si>
  <si>
    <t xml:space="preserve">Universidad </t>
  </si>
  <si>
    <t>THE TIMES</t>
  </si>
  <si>
    <t>Alexa Maria Acuña Alvarado</t>
  </si>
  <si>
    <t>Ingeniería y Tecnología</t>
  </si>
  <si>
    <t>Experiencia en el área laboral</t>
  </si>
  <si>
    <t xml:space="preserve">University of Melbourne </t>
  </si>
  <si>
    <t>5.761.270</t>
  </si>
  <si>
    <t>Cynthia Maria Meri Meza</t>
  </si>
  <si>
    <t>4.354.117</t>
  </si>
  <si>
    <t>Ciencias de la vida y medicina</t>
  </si>
  <si>
    <t>The Times</t>
  </si>
  <si>
    <t xml:space="preserve">Undécima Convocatoria Autogestionada - Maestría en CTI </t>
  </si>
  <si>
    <t>Idioma Inglés</t>
  </si>
  <si>
    <t>Ranking</t>
  </si>
  <si>
    <t>BCAL11-53</t>
  </si>
  <si>
    <t>3.995.872</t>
  </si>
  <si>
    <t>Silvio Rafael Godoy Cousiño</t>
  </si>
  <si>
    <t>University of Melbourne</t>
  </si>
  <si>
    <t>Master of Agricultural Sciences</t>
  </si>
  <si>
    <t>BCAL11-298</t>
  </si>
  <si>
    <t>2.164.111</t>
  </si>
  <si>
    <t>Jose Ernesto Centurion Rojas</t>
  </si>
  <si>
    <t>Australian National University</t>
  </si>
  <si>
    <t>Emprendedurismo e Innovación</t>
  </si>
  <si>
    <t>BCAL11-28</t>
  </si>
  <si>
    <t>3.806.868</t>
  </si>
  <si>
    <t>Viviana Mercedes Benitez Saiz</t>
  </si>
  <si>
    <t xml:space="preserve">The Times </t>
  </si>
  <si>
    <t>Master of Laws</t>
  </si>
  <si>
    <t>BCAL11-7</t>
  </si>
  <si>
    <t>3.584.222</t>
  </si>
  <si>
    <t>Camila Del Rosario Florentin Alegre</t>
  </si>
  <si>
    <t xml:space="preserve"> University of Melbourne </t>
  </si>
  <si>
    <t xml:space="preserve">Master of Global Media Communication </t>
  </si>
  <si>
    <t>BCAL11-54</t>
  </si>
  <si>
    <t>4.426.816</t>
  </si>
  <si>
    <t>Willian David Toledo Aquino</t>
  </si>
  <si>
    <t xml:space="preserve">Master of Engineering Management </t>
  </si>
  <si>
    <t>BCAL11-186</t>
  </si>
  <si>
    <t xml:space="preserve">Master of Information Systems </t>
  </si>
  <si>
    <t>BCAL11-48</t>
  </si>
  <si>
    <t>Master of Public Policy and Management</t>
  </si>
  <si>
    <t>BCAL11-267</t>
  </si>
  <si>
    <t>4.477.086</t>
  </si>
  <si>
    <t>Romina Fabiola Solis Santacruz</t>
  </si>
  <si>
    <t>Maestria en Finanzas Aplicadas</t>
  </si>
  <si>
    <t>BCAL11-76</t>
  </si>
  <si>
    <t>3.601.714</t>
  </si>
  <si>
    <t>Diego Brozzon Zanotti Cavazzoni</t>
  </si>
  <si>
    <t>Australian National University </t>
  </si>
  <si>
    <t>Masters in Applied Economics</t>
  </si>
  <si>
    <t>BCAL11-190</t>
  </si>
  <si>
    <t>4.990.075</t>
  </si>
  <si>
    <t>Lorena Elizabeth Ortiz Aquino</t>
  </si>
  <si>
    <t xml:space="preserve">Master of Agricultural Sciences 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</si>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</sst>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9">
    <xf numFmtId="0" fontId="0" fillId="0" borderId="0" xfId="0"/>
    <xf numFmtId="0" fontId="2" fillId="0" borderId="0" xfId="0" applyFont="1"/>
    <xf numFmtId="0" fontId="1" fillId="0" borderId="2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" fontId="2" fillId="6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wrapText="1"/>
    </xf>
    <xf numFmtId="0" fontId="6" fillId="5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5" borderId="5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230079</xdr:colOff>
      <xdr:row>0</xdr:row>
      <xdr:rowOff>206830</xdr:rowOff>
    </xdr:from>
    <xdr:to>
      <xdr:col>12</xdr:col>
      <xdr:colOff>111777</xdr:colOff>
      <xdr:row>0</xdr:row>
      <xdr:rowOff>1118185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5836222" y="206830"/>
          <a:ext cx="5691948" cy="91135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showGridLines="0" tabSelected="1" topLeftCell="A2" zoomScale="79" zoomScaleNormal="79" workbookViewId="0">
      <selection activeCell="K17" sqref="K17"/>
    </sheetView>
  </sheetViews>
  <sheetFormatPr baseColWidth="10" defaultColWidth="16.88671875" defaultRowHeight="13.8" x14ac:dyDescent="0.3"/>
  <cols>
    <col min="1" max="1" width="5.44140625" style="1" customWidth="1"/>
    <col min="2" max="2" width="11.33203125" style="1" customWidth="1"/>
    <col min="3" max="3" width="9.33203125" style="1" bestFit="1" customWidth="1"/>
    <col min="4" max="4" width="32.109375" style="1" bestFit="1" customWidth="1"/>
    <col min="5" max="5" width="25.6640625" style="1" bestFit="1" customWidth="1"/>
    <col min="6" max="6" width="9.109375" style="1" bestFit="1" customWidth="1"/>
    <col min="7" max="7" width="9.109375" style="1" customWidth="1"/>
    <col min="8" max="8" width="12.33203125" style="1" customWidth="1"/>
    <col min="9" max="9" width="15" style="8" customWidth="1"/>
    <col min="10" max="10" width="16.88671875" style="7" customWidth="1"/>
    <col min="11" max="11" width="12.5546875" style="1" customWidth="1"/>
    <col min="12" max="12" width="11.88671875" style="1" customWidth="1"/>
    <col min="13" max="13" width="14.33203125" style="1" customWidth="1"/>
    <col min="14" max="14" width="11.88671875" style="1" customWidth="1"/>
    <col min="15" max="15" width="10.6640625" style="1" customWidth="1"/>
    <col min="16" max="16" width="11" style="1" customWidth="1"/>
    <col min="17" max="17" width="11.44140625" style="1" customWidth="1"/>
    <col min="18" max="18" width="10.109375" style="1" customWidth="1"/>
    <col min="19" max="19" width="11" style="1" customWidth="1"/>
    <col min="20" max="20" width="9.33203125" style="1" customWidth="1"/>
    <col min="21" max="16384" width="16.88671875" style="1"/>
  </cols>
  <sheetData>
    <row r="1" spans="1:21" ht="94.5" customHeight="1" x14ac:dyDescent="0.3"/>
    <row r="2" spans="1:21" ht="24.75" customHeight="1" x14ac:dyDescent="0.3">
      <c r="A2" s="24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</row>
    <row r="3" spans="1:21" ht="15" customHeight="1" x14ac:dyDescent="0.3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1" ht="24.75" customHeight="1" x14ac:dyDescent="0.3">
      <c r="A4" s="26" t="s">
        <v>1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</row>
    <row r="5" spans="1:21" ht="24.75" customHeight="1" x14ac:dyDescent="0.3">
      <c r="A5" s="26" t="s">
        <v>33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</row>
    <row r="6" spans="1:21" ht="27.6" x14ac:dyDescent="0.3">
      <c r="A6" s="23" t="s">
        <v>2</v>
      </c>
      <c r="B6" s="23" t="s">
        <v>3</v>
      </c>
      <c r="C6" s="27" t="s">
        <v>4</v>
      </c>
      <c r="D6" s="27" t="s">
        <v>5</v>
      </c>
      <c r="E6" s="23" t="s">
        <v>17</v>
      </c>
      <c r="F6" s="23"/>
      <c r="G6" s="23" t="s">
        <v>18</v>
      </c>
      <c r="H6" s="23" t="s">
        <v>6</v>
      </c>
      <c r="I6" s="23" t="s">
        <v>19</v>
      </c>
      <c r="J6" s="23" t="s">
        <v>7</v>
      </c>
      <c r="K6" s="11" t="s">
        <v>20</v>
      </c>
      <c r="L6" s="23" t="s">
        <v>10</v>
      </c>
      <c r="M6" s="23" t="s">
        <v>8</v>
      </c>
      <c r="N6" s="23" t="s">
        <v>11</v>
      </c>
      <c r="O6" s="23" t="s">
        <v>34</v>
      </c>
      <c r="P6" s="23" t="s">
        <v>12</v>
      </c>
      <c r="Q6" s="23" t="s">
        <v>21</v>
      </c>
      <c r="R6" s="23" t="s">
        <v>26</v>
      </c>
      <c r="S6" s="23" t="s">
        <v>13</v>
      </c>
      <c r="T6" s="23" t="s">
        <v>9</v>
      </c>
      <c r="U6" s="14"/>
    </row>
    <row r="7" spans="1:21" ht="26.25" customHeight="1" x14ac:dyDescent="0.3">
      <c r="A7" s="23"/>
      <c r="B7" s="23"/>
      <c r="C7" s="28"/>
      <c r="D7" s="28"/>
      <c r="E7" s="11" t="s">
        <v>22</v>
      </c>
      <c r="F7" s="11" t="s">
        <v>35</v>
      </c>
      <c r="G7" s="23"/>
      <c r="H7" s="23"/>
      <c r="I7" s="23"/>
      <c r="J7" s="23"/>
      <c r="K7" s="11" t="s">
        <v>16</v>
      </c>
      <c r="L7" s="23"/>
      <c r="M7" s="23"/>
      <c r="N7" s="23"/>
      <c r="O7" s="23"/>
      <c r="P7" s="23"/>
      <c r="Q7" s="23"/>
      <c r="R7" s="23"/>
      <c r="S7" s="23"/>
      <c r="T7" s="23"/>
      <c r="U7" s="14"/>
    </row>
    <row r="8" spans="1:21" ht="38.25" customHeight="1" x14ac:dyDescent="0.3">
      <c r="A8" s="9">
        <v>1</v>
      </c>
      <c r="B8" s="5" t="s">
        <v>36</v>
      </c>
      <c r="C8" s="12" t="s">
        <v>37</v>
      </c>
      <c r="D8" s="13" t="s">
        <v>38</v>
      </c>
      <c r="E8" s="5" t="s">
        <v>39</v>
      </c>
      <c r="F8" s="5" t="s">
        <v>14</v>
      </c>
      <c r="G8" s="5">
        <v>35</v>
      </c>
      <c r="H8" s="4">
        <f>100-G8+1</f>
        <v>66</v>
      </c>
      <c r="I8" s="10" t="s">
        <v>31</v>
      </c>
      <c r="J8" s="15" t="s">
        <v>40</v>
      </c>
      <c r="K8" s="5">
        <v>22</v>
      </c>
      <c r="L8" s="4">
        <v>79</v>
      </c>
      <c r="M8" s="4">
        <v>80</v>
      </c>
      <c r="N8" s="4">
        <v>20</v>
      </c>
      <c r="O8" s="4">
        <v>5</v>
      </c>
      <c r="P8" s="4">
        <v>5</v>
      </c>
      <c r="Q8" s="4">
        <v>10</v>
      </c>
      <c r="R8" s="4">
        <v>0</v>
      </c>
      <c r="S8" s="4">
        <v>0</v>
      </c>
      <c r="T8" s="6">
        <f>+H8+L8+M8+N8+O8+P8+Q8+R8+S8</f>
        <v>265</v>
      </c>
      <c r="U8" s="16"/>
    </row>
    <row r="9" spans="1:21" ht="38.25" customHeight="1" x14ac:dyDescent="0.3">
      <c r="A9" s="9">
        <v>2</v>
      </c>
      <c r="B9" s="5" t="s">
        <v>41</v>
      </c>
      <c r="C9" s="12" t="s">
        <v>42</v>
      </c>
      <c r="D9" s="13" t="s">
        <v>43</v>
      </c>
      <c r="E9" s="5" t="s">
        <v>44</v>
      </c>
      <c r="F9" s="5" t="s">
        <v>16</v>
      </c>
      <c r="G9" s="5">
        <v>29</v>
      </c>
      <c r="H9" s="4">
        <f t="shared" ref="H9" si="0">100-G9+1</f>
        <v>72</v>
      </c>
      <c r="I9" s="10" t="s">
        <v>15</v>
      </c>
      <c r="J9" s="15" t="s">
        <v>45</v>
      </c>
      <c r="K9" s="5">
        <v>29</v>
      </c>
      <c r="L9" s="4">
        <f t="shared" ref="L9" si="1">100-K9+1</f>
        <v>72</v>
      </c>
      <c r="M9" s="4">
        <v>80</v>
      </c>
      <c r="N9" s="4">
        <v>10</v>
      </c>
      <c r="O9" s="4">
        <v>5</v>
      </c>
      <c r="P9" s="4">
        <v>5</v>
      </c>
      <c r="Q9" s="4">
        <v>10</v>
      </c>
      <c r="R9" s="4">
        <v>10</v>
      </c>
      <c r="S9" s="4">
        <v>0</v>
      </c>
      <c r="T9" s="6">
        <f t="shared" ref="T9:T17" si="2">+H9+L9+M9+N9+O9+P9+Q9+R9+S9</f>
        <v>264</v>
      </c>
      <c r="U9" s="16"/>
    </row>
    <row r="10" spans="1:21" ht="38.25" customHeight="1" x14ac:dyDescent="0.3">
      <c r="A10" s="9">
        <v>3</v>
      </c>
      <c r="B10" s="5" t="s">
        <v>46</v>
      </c>
      <c r="C10" s="12" t="s">
        <v>47</v>
      </c>
      <c r="D10" s="13" t="s">
        <v>48</v>
      </c>
      <c r="E10" s="5" t="s">
        <v>27</v>
      </c>
      <c r="F10" s="5" t="s">
        <v>49</v>
      </c>
      <c r="G10" s="5">
        <v>32</v>
      </c>
      <c r="H10" s="4">
        <v>69</v>
      </c>
      <c r="I10" s="10" t="s">
        <v>15</v>
      </c>
      <c r="J10" s="15" t="s">
        <v>50</v>
      </c>
      <c r="K10" s="5">
        <v>17</v>
      </c>
      <c r="L10" s="4">
        <v>84</v>
      </c>
      <c r="M10" s="4">
        <v>60</v>
      </c>
      <c r="N10" s="4">
        <v>20</v>
      </c>
      <c r="O10" s="4">
        <v>5</v>
      </c>
      <c r="P10" s="4">
        <v>5</v>
      </c>
      <c r="Q10" s="4">
        <v>10</v>
      </c>
      <c r="R10" s="4">
        <v>10</v>
      </c>
      <c r="S10" s="4">
        <v>0</v>
      </c>
      <c r="T10" s="6">
        <f t="shared" si="2"/>
        <v>263</v>
      </c>
      <c r="U10" s="16"/>
    </row>
    <row r="11" spans="1:21" ht="38.25" customHeight="1" x14ac:dyDescent="0.3">
      <c r="A11" s="9">
        <v>4</v>
      </c>
      <c r="B11" s="5" t="s">
        <v>51</v>
      </c>
      <c r="C11" s="12" t="s">
        <v>52</v>
      </c>
      <c r="D11" s="13" t="s">
        <v>53</v>
      </c>
      <c r="E11" s="5" t="s">
        <v>54</v>
      </c>
      <c r="F11" s="5" t="s">
        <v>23</v>
      </c>
      <c r="G11" s="5">
        <v>32</v>
      </c>
      <c r="H11" s="4">
        <f>100-G11+1</f>
        <v>69</v>
      </c>
      <c r="I11" s="10" t="s">
        <v>15</v>
      </c>
      <c r="J11" s="15" t="s">
        <v>55</v>
      </c>
      <c r="K11" s="5">
        <v>17</v>
      </c>
      <c r="L11" s="4">
        <v>84</v>
      </c>
      <c r="M11" s="4">
        <v>80</v>
      </c>
      <c r="N11" s="4">
        <v>0</v>
      </c>
      <c r="O11" s="4">
        <v>5</v>
      </c>
      <c r="P11" s="4">
        <v>5</v>
      </c>
      <c r="Q11" s="4">
        <v>10</v>
      </c>
      <c r="R11" s="4">
        <v>10</v>
      </c>
      <c r="S11" s="4">
        <v>0</v>
      </c>
      <c r="T11" s="6">
        <f t="shared" si="2"/>
        <v>263</v>
      </c>
      <c r="U11" s="16"/>
    </row>
    <row r="12" spans="1:21" ht="38.25" customHeight="1" x14ac:dyDescent="0.3">
      <c r="A12" s="9">
        <v>5</v>
      </c>
      <c r="B12" s="5" t="s">
        <v>56</v>
      </c>
      <c r="C12" s="12" t="s">
        <v>57</v>
      </c>
      <c r="D12" s="13" t="s">
        <v>58</v>
      </c>
      <c r="E12" s="5" t="s">
        <v>39</v>
      </c>
      <c r="F12" s="5" t="s">
        <v>23</v>
      </c>
      <c r="G12" s="5">
        <v>32</v>
      </c>
      <c r="H12" s="4">
        <f>100-G12+1</f>
        <v>69</v>
      </c>
      <c r="I12" s="10" t="s">
        <v>25</v>
      </c>
      <c r="J12" s="15" t="s">
        <v>59</v>
      </c>
      <c r="K12" s="5">
        <v>41</v>
      </c>
      <c r="L12" s="4">
        <f>100-K12+1</f>
        <v>60</v>
      </c>
      <c r="M12" s="4">
        <v>80</v>
      </c>
      <c r="N12" s="4">
        <v>20</v>
      </c>
      <c r="O12" s="4">
        <v>5</v>
      </c>
      <c r="P12" s="4">
        <v>5</v>
      </c>
      <c r="Q12" s="4">
        <v>10</v>
      </c>
      <c r="R12" s="4">
        <v>10</v>
      </c>
      <c r="S12" s="4">
        <v>0</v>
      </c>
      <c r="T12" s="6">
        <f t="shared" si="2"/>
        <v>259</v>
      </c>
      <c r="U12" s="16"/>
    </row>
    <row r="13" spans="1:21" ht="38.25" customHeight="1" x14ac:dyDescent="0.3">
      <c r="A13" s="9">
        <v>6</v>
      </c>
      <c r="B13" s="5" t="s">
        <v>60</v>
      </c>
      <c r="C13" s="12" t="s">
        <v>28</v>
      </c>
      <c r="D13" s="13" t="s">
        <v>29</v>
      </c>
      <c r="E13" s="5" t="s">
        <v>39</v>
      </c>
      <c r="F13" s="5" t="s">
        <v>23</v>
      </c>
      <c r="G13" s="5">
        <v>32</v>
      </c>
      <c r="H13" s="4">
        <f>100-G13+1</f>
        <v>69</v>
      </c>
      <c r="I13" s="10" t="s">
        <v>25</v>
      </c>
      <c r="J13" s="15" t="s">
        <v>61</v>
      </c>
      <c r="K13" s="5">
        <v>41</v>
      </c>
      <c r="L13" s="4">
        <v>60</v>
      </c>
      <c r="M13" s="4">
        <v>80</v>
      </c>
      <c r="N13" s="4">
        <v>10</v>
      </c>
      <c r="O13" s="4">
        <v>5</v>
      </c>
      <c r="P13" s="4">
        <v>5</v>
      </c>
      <c r="Q13" s="4">
        <v>10</v>
      </c>
      <c r="R13" s="4">
        <v>10</v>
      </c>
      <c r="S13" s="4">
        <v>0</v>
      </c>
      <c r="T13" s="6">
        <f t="shared" si="2"/>
        <v>249</v>
      </c>
      <c r="U13" s="16"/>
    </row>
    <row r="14" spans="1:21" ht="38.25" customHeight="1" x14ac:dyDescent="0.3">
      <c r="A14" s="9">
        <v>7</v>
      </c>
      <c r="B14" s="5" t="s">
        <v>62</v>
      </c>
      <c r="C14" s="12" t="s">
        <v>30</v>
      </c>
      <c r="D14" s="13" t="s">
        <v>24</v>
      </c>
      <c r="E14" s="5" t="s">
        <v>27</v>
      </c>
      <c r="F14" s="5" t="s">
        <v>32</v>
      </c>
      <c r="G14" s="5">
        <v>32</v>
      </c>
      <c r="H14" s="4">
        <v>69</v>
      </c>
      <c r="I14" s="10" t="s">
        <v>15</v>
      </c>
      <c r="J14" s="15" t="s">
        <v>63</v>
      </c>
      <c r="K14" s="5">
        <v>17</v>
      </c>
      <c r="L14" s="4">
        <v>84</v>
      </c>
      <c r="M14" s="4">
        <v>80</v>
      </c>
      <c r="N14" s="4">
        <v>0</v>
      </c>
      <c r="O14" s="4">
        <v>5</v>
      </c>
      <c r="P14" s="4">
        <v>5</v>
      </c>
      <c r="Q14" s="4">
        <v>0</v>
      </c>
      <c r="R14" s="4">
        <v>5</v>
      </c>
      <c r="S14" s="4">
        <v>0</v>
      </c>
      <c r="T14" s="6">
        <f t="shared" si="2"/>
        <v>248</v>
      </c>
      <c r="U14" s="16"/>
    </row>
    <row r="15" spans="1:21" ht="38.25" customHeight="1" x14ac:dyDescent="0.3">
      <c r="A15" s="9">
        <v>8</v>
      </c>
      <c r="B15" s="5" t="s">
        <v>64</v>
      </c>
      <c r="C15" s="12" t="s">
        <v>65</v>
      </c>
      <c r="D15" s="13" t="s">
        <v>66</v>
      </c>
      <c r="E15" s="5" t="s">
        <v>44</v>
      </c>
      <c r="F15" s="5" t="s">
        <v>16</v>
      </c>
      <c r="G15" s="5">
        <v>29</v>
      </c>
      <c r="H15" s="4">
        <f>100-G15+1</f>
        <v>72</v>
      </c>
      <c r="I15" s="10" t="s">
        <v>15</v>
      </c>
      <c r="J15" s="15" t="s">
        <v>67</v>
      </c>
      <c r="K15" s="5">
        <v>29</v>
      </c>
      <c r="L15" s="4">
        <f>100-K15+1</f>
        <v>72</v>
      </c>
      <c r="M15" s="4">
        <v>60</v>
      </c>
      <c r="N15" s="4">
        <v>20</v>
      </c>
      <c r="O15" s="4">
        <v>5</v>
      </c>
      <c r="P15" s="4">
        <v>5</v>
      </c>
      <c r="Q15" s="4">
        <v>10</v>
      </c>
      <c r="R15" s="4">
        <v>0</v>
      </c>
      <c r="S15" s="4">
        <v>0</v>
      </c>
      <c r="T15" s="6">
        <f t="shared" si="2"/>
        <v>244</v>
      </c>
      <c r="U15" s="16"/>
    </row>
    <row r="16" spans="1:21" ht="38.25" customHeight="1" x14ac:dyDescent="0.3">
      <c r="A16" s="9">
        <v>9</v>
      </c>
      <c r="B16" s="5" t="s">
        <v>68</v>
      </c>
      <c r="C16" s="12" t="s">
        <v>69</v>
      </c>
      <c r="D16" s="13" t="s">
        <v>70</v>
      </c>
      <c r="E16" s="5" t="s">
        <v>71</v>
      </c>
      <c r="F16" s="5" t="s">
        <v>16</v>
      </c>
      <c r="G16" s="5">
        <v>29</v>
      </c>
      <c r="H16" s="4">
        <f>100-G16+1</f>
        <v>72</v>
      </c>
      <c r="I16" s="10" t="s">
        <v>15</v>
      </c>
      <c r="J16" s="15" t="s">
        <v>72</v>
      </c>
      <c r="K16" s="5">
        <v>29</v>
      </c>
      <c r="L16" s="4">
        <f>100-K16+1</f>
        <v>72</v>
      </c>
      <c r="M16" s="4">
        <v>80</v>
      </c>
      <c r="N16" s="4">
        <v>0</v>
      </c>
      <c r="O16" s="4">
        <v>5</v>
      </c>
      <c r="P16" s="4">
        <v>5</v>
      </c>
      <c r="Q16" s="4">
        <v>0</v>
      </c>
      <c r="R16" s="4">
        <v>10</v>
      </c>
      <c r="S16" s="4">
        <v>0</v>
      </c>
      <c r="T16" s="6">
        <f t="shared" si="2"/>
        <v>244</v>
      </c>
      <c r="U16" s="16"/>
    </row>
    <row r="17" spans="1:21" ht="38.25" customHeight="1" x14ac:dyDescent="0.3">
      <c r="A17" s="9">
        <v>10</v>
      </c>
      <c r="B17" s="5" t="s">
        <v>73</v>
      </c>
      <c r="C17" s="12" t="s">
        <v>74</v>
      </c>
      <c r="D17" s="13" t="s">
        <v>75</v>
      </c>
      <c r="E17" s="5" t="s">
        <v>39</v>
      </c>
      <c r="F17" s="5" t="s">
        <v>23</v>
      </c>
      <c r="G17" s="5">
        <v>32</v>
      </c>
      <c r="H17" s="4">
        <f>100-G17+1</f>
        <v>69</v>
      </c>
      <c r="I17" s="10" t="s">
        <v>31</v>
      </c>
      <c r="J17" s="15" t="s">
        <v>76</v>
      </c>
      <c r="K17" s="5">
        <v>22</v>
      </c>
      <c r="L17" s="4">
        <f>100-K17+1</f>
        <v>79</v>
      </c>
      <c r="M17" s="4">
        <v>60</v>
      </c>
      <c r="N17" s="4">
        <v>20</v>
      </c>
      <c r="O17" s="4">
        <v>5</v>
      </c>
      <c r="P17" s="4">
        <v>5</v>
      </c>
      <c r="Q17" s="4">
        <v>5</v>
      </c>
      <c r="R17" s="4">
        <v>0</v>
      </c>
      <c r="S17" s="4">
        <v>0</v>
      </c>
      <c r="T17" s="6">
        <f t="shared" si="2"/>
        <v>243</v>
      </c>
      <c r="U17" s="16"/>
    </row>
    <row r="18" spans="1:21" ht="23.25" customHeight="1" x14ac:dyDescent="0.3">
      <c r="A18" s="17"/>
      <c r="B18" s="18"/>
      <c r="C18" s="19"/>
      <c r="D18" s="20"/>
      <c r="E18" s="18"/>
      <c r="F18" s="18"/>
      <c r="G18" s="18"/>
      <c r="H18" s="21"/>
      <c r="I18" s="21"/>
      <c r="J18" s="22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6"/>
    </row>
    <row r="21" spans="1:21" x14ac:dyDescent="0.3">
      <c r="B21" s="1" t="s">
        <v>77</v>
      </c>
    </row>
  </sheetData>
  <sheetProtection algorithmName="SHA-512" hashValue="KQeaFMsGUR3PTURvZMWwGPAduOqA9JvygzWBqMIqTlvuES1kbiFctwJRcoZQTTGuOfvZv/1+YnonjrzodcUARg==" saltValue="Q82lo0SCH5AEx8p30q4PdQ==" spinCount="100000" sheet="1" selectLockedCells="1" sort="0" autoFilter="0" pivotTables="0" selectUnlockedCells="1"/>
  <mergeCells count="21">
    <mergeCell ref="A2:T2"/>
    <mergeCell ref="A4:T4"/>
    <mergeCell ref="A5:T5"/>
    <mergeCell ref="A6:A7"/>
    <mergeCell ref="B6:B7"/>
    <mergeCell ref="C6:C7"/>
    <mergeCell ref="D6:D7"/>
    <mergeCell ref="E6:F6"/>
    <mergeCell ref="G6:G7"/>
    <mergeCell ref="H6:H7"/>
    <mergeCell ref="I6:I7"/>
    <mergeCell ref="J6:J7"/>
    <mergeCell ref="L6:L7"/>
    <mergeCell ref="M6:M7"/>
    <mergeCell ref="T6:T7"/>
    <mergeCell ref="N6:N7"/>
    <mergeCell ref="P6:P7"/>
    <mergeCell ref="Q6:Q7"/>
    <mergeCell ref="R6:R7"/>
    <mergeCell ref="S6:S7"/>
    <mergeCell ref="O6:O7"/>
  </mergeCells>
  <pageMargins left="0.7" right="0.7" top="0.75" bottom="0.75" header="0.3" footer="0.3"/>
  <pageSetup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11ra Maestria en CTI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</dc:creator>
  <cp:lastModifiedBy>Claudia Benítez</cp:lastModifiedBy>
  <dcterms:created xsi:type="dcterms:W3CDTF">2020-12-19T21:28:05Z</dcterms:created>
  <dcterms:modified xsi:type="dcterms:W3CDTF">2021-01-12T13:53:06Z</dcterms:modified>
</cp:coreProperties>
</file>