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-\Downloads\"/>
    </mc:Choice>
  </mc:AlternateContent>
  <bookViews>
    <workbookView xWindow="0" yWindow="0" windowWidth="23040" windowHeight="9192"/>
  </bookViews>
  <sheets>
    <sheet name="Hoja1" sheetId="1" r:id="rId1"/>
  </sheets>
  <externalReferences>
    <externalReference r:id="rId2"/>
  </externalReferences>
  <definedNames>
    <definedName name="_xlnm._FilterDatabase" localSheetId="0" hidden="1">Hoja1!$A$5:$M$5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J7" i="1" s="1"/>
  <c r="E8" i="1"/>
  <c r="J8" i="1" s="1"/>
  <c r="E9" i="1"/>
  <c r="L9" i="1" s="1"/>
  <c r="E10" i="1"/>
  <c r="F10" i="1" s="1"/>
  <c r="E11" i="1"/>
  <c r="F11" i="1" s="1"/>
  <c r="E12" i="1"/>
  <c r="K12" i="1" s="1"/>
  <c r="E13" i="1"/>
  <c r="I13" i="1" s="1"/>
  <c r="E14" i="1"/>
  <c r="F14" i="1" s="1"/>
  <c r="E15" i="1"/>
  <c r="J15" i="1" s="1"/>
  <c r="E16" i="1"/>
  <c r="J16" i="1" s="1"/>
  <c r="E17" i="1"/>
  <c r="L17" i="1" s="1"/>
  <c r="E18" i="1"/>
  <c r="F18" i="1" s="1"/>
  <c r="E6" i="1"/>
  <c r="F6" i="1" s="1"/>
  <c r="F17" i="1" l="1"/>
  <c r="F9" i="1"/>
  <c r="I12" i="1"/>
  <c r="I16" i="1"/>
  <c r="K17" i="1"/>
  <c r="L14" i="1"/>
  <c r="J12" i="1"/>
  <c r="K9" i="1"/>
  <c r="F16" i="1"/>
  <c r="F8" i="1"/>
  <c r="I11" i="1"/>
  <c r="J6" i="1"/>
  <c r="J17" i="1"/>
  <c r="K14" i="1"/>
  <c r="L11" i="1"/>
  <c r="J9" i="1"/>
  <c r="F15" i="1"/>
  <c r="F7" i="1"/>
  <c r="I10" i="1"/>
  <c r="K6" i="1"/>
  <c r="L16" i="1"/>
  <c r="J14" i="1"/>
  <c r="K11" i="1"/>
  <c r="L8" i="1"/>
  <c r="H15" i="1"/>
  <c r="I9" i="1"/>
  <c r="L6" i="1"/>
  <c r="K16" i="1"/>
  <c r="L13" i="1"/>
  <c r="J11" i="1"/>
  <c r="K8" i="1"/>
  <c r="F13" i="1"/>
  <c r="H16" i="1"/>
  <c r="I8" i="1"/>
  <c r="L18" i="1"/>
  <c r="K13" i="1"/>
  <c r="L10" i="1"/>
  <c r="F12" i="1"/>
  <c r="H18" i="1"/>
  <c r="I15" i="1"/>
  <c r="K18" i="1"/>
  <c r="L15" i="1"/>
  <c r="J13" i="1"/>
  <c r="K10" i="1"/>
  <c r="L7" i="1"/>
  <c r="I7" i="1"/>
  <c r="I18" i="1"/>
  <c r="J18" i="1"/>
  <c r="K15" i="1"/>
  <c r="L12" i="1"/>
  <c r="J10" i="1"/>
  <c r="K7" i="1"/>
  <c r="I17" i="1"/>
</calcChain>
</file>

<file path=xl/sharedStrings.xml><?xml version="1.0" encoding="utf-8"?>
<sst xmlns="http://schemas.openxmlformats.org/spreadsheetml/2006/main" count="107" uniqueCount="68">
  <si>
    <t>N° Postulación</t>
  </si>
  <si>
    <t>C.I.</t>
  </si>
  <si>
    <t>Nombres</t>
  </si>
  <si>
    <t>Apellidos</t>
  </si>
  <si>
    <t>BFUL01-12</t>
  </si>
  <si>
    <t xml:space="preserve">Renato </t>
  </si>
  <si>
    <t xml:space="preserve">Bellucci Angulo  </t>
  </si>
  <si>
    <t>BFUL01-3</t>
  </si>
  <si>
    <t>BFUL01-5</t>
  </si>
  <si>
    <t>BFUL01-6</t>
  </si>
  <si>
    <t>BFUL01-4</t>
  </si>
  <si>
    <t>BFUL01-2</t>
  </si>
  <si>
    <t>BFUL01-1</t>
  </si>
  <si>
    <t xml:space="preserve">Laura </t>
  </si>
  <si>
    <t>Acevedo Ugarriza</t>
  </si>
  <si>
    <t xml:space="preserve">Aldo </t>
  </si>
  <si>
    <t>Álvarez López</t>
  </si>
  <si>
    <t>Lilian Mabel</t>
  </si>
  <si>
    <t>Ayala Jacobo</t>
  </si>
  <si>
    <t>Diego José</t>
  </si>
  <si>
    <t>Bosh Ayala</t>
  </si>
  <si>
    <t>Ricardo Javier</t>
  </si>
  <si>
    <t>Careaga Guggiari</t>
  </si>
  <si>
    <t>Jesús David</t>
  </si>
  <si>
    <t>Franco Riquelme</t>
  </si>
  <si>
    <t>BFUL01-8</t>
  </si>
  <si>
    <t xml:space="preserve">Fátima </t>
  </si>
  <si>
    <t>Mascheroni Mercado</t>
  </si>
  <si>
    <t>BFUL01-9</t>
  </si>
  <si>
    <t>Tania Anahi</t>
  </si>
  <si>
    <t>Vargas Agüero</t>
  </si>
  <si>
    <t>BFUL02-10</t>
  </si>
  <si>
    <t>BFUL02-1</t>
  </si>
  <si>
    <t>BFUL02-3</t>
  </si>
  <si>
    <t>BFUL02-2</t>
  </si>
  <si>
    <t>BFUL02-7</t>
  </si>
  <si>
    <t>María</t>
  </si>
  <si>
    <t>Brown Netto</t>
  </si>
  <si>
    <t>María Nieves</t>
  </si>
  <si>
    <t>Brunet</t>
  </si>
  <si>
    <t>Daniel Sebastian</t>
  </si>
  <si>
    <t>Martínez Lepp</t>
  </si>
  <si>
    <t>Fiorella</t>
  </si>
  <si>
    <t>Oreggioni Weiberlen</t>
  </si>
  <si>
    <t>Silvana Mabel</t>
  </si>
  <si>
    <t>Peralta Bogarín</t>
  </si>
  <si>
    <t>BFUL02-4</t>
  </si>
  <si>
    <t>Alfredo David</t>
  </si>
  <si>
    <t>Vargas Peralta</t>
  </si>
  <si>
    <t>Fecha retorno</t>
  </si>
  <si>
    <t>Actualizado 25/05/2021</t>
  </si>
  <si>
    <t>SPI año 0</t>
  </si>
  <si>
    <t>SPI año 1</t>
  </si>
  <si>
    <t>SPI año 2</t>
  </si>
  <si>
    <t>SPI año 3</t>
  </si>
  <si>
    <t>SPI año 4</t>
  </si>
  <si>
    <t>SPI año 5</t>
  </si>
  <si>
    <t>Años de permanencia a la fecha</t>
  </si>
  <si>
    <t>CONVOCATORIA FULBRIGHT</t>
  </si>
  <si>
    <t>Al día</t>
  </si>
  <si>
    <t>Año 1</t>
  </si>
  <si>
    <t>Año 2</t>
  </si>
  <si>
    <t>Año 0</t>
  </si>
  <si>
    <t>Tareas Pendientes al 25/05/2021</t>
  </si>
  <si>
    <t>Pendiente</t>
  </si>
  <si>
    <t>Abierto</t>
  </si>
  <si>
    <t>Finalizado</t>
  </si>
  <si>
    <t>PROGRAMA NACIONAL DE BECAS DE POSTGRADO EN EL EXTERIOR DON CARLOS ANTONIO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</si>
</sst>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1" xfId="0" applyFont="1" applyBorder="1"/>
    <xf numFmtId="0" fontId="0" fillId="0" borderId="0" xfId="0" applyFont="1"/>
    <xf numFmtId="14" fontId="0" fillId="0" borderId="0" xfId="0" applyNumberFormat="1" applyFont="1"/>
    <xf numFmtId="1" fontId="0" fillId="0" borderId="1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/>
    <xf numFmtId="14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7" fontId="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7" fontId="4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</xdr:colOff>
      <xdr:row>0</xdr:row>
      <xdr:rowOff>0</xdr:rowOff>
    </xdr:from>
    <xdr:to>
      <xdr:col>8</xdr:col>
      <xdr:colOff>376572</xdr:colOff>
      <xdr:row>0</xdr:row>
      <xdr:rowOff>708660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4915" r="11523" b="28670"/>
        <a:stretch/>
      </xdr:blipFill>
      <xdr:spPr>
        <a:xfrm>
          <a:off x="3093720" y="0"/>
          <a:ext cx="4925712" cy="70866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RETORNO%20BECARIOS%20DESDE%20ABRIL%202021_25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CONTRATOS A MARZO"/>
      <sheetName val="RETORNO DESDE ABRIL"/>
      <sheetName val="CONTRATOS HASTA DIC 2020"/>
      <sheetName val="dinamica informe trim."/>
      <sheetName val=" cuadros inf.trim."/>
      <sheetName val="RETORNO para informe trimestral"/>
      <sheetName val="Posposición NO FINANCIADO BECAL"/>
    </sheetNames>
    <sheetDataSet>
      <sheetData sheetId="0"/>
      <sheetData sheetId="1"/>
      <sheetData sheetId="2">
        <row r="7">
          <cell r="D7" t="str">
            <v>N° Postulación</v>
          </cell>
          <cell r="E7" t="str">
            <v>C.I.</v>
          </cell>
          <cell r="F7" t="str">
            <v>Condición RETORNO</v>
          </cell>
          <cell r="G7" t="str">
            <v>Observación condición</v>
          </cell>
          <cell r="H7" t="str">
            <v xml:space="preserve">Inicio estudios POSPOSICION </v>
          </cell>
          <cell r="I7" t="str">
            <v xml:space="preserve">Fin estudios POSPOSICION </v>
          </cell>
          <cell r="J7" t="str">
            <v>Programa POSPOSICIÓN</v>
          </cell>
          <cell r="K7" t="str">
            <v>Universidad/Centro Investigación</v>
          </cell>
          <cell r="L7" t="str">
            <v>País POSPOSICIÓN</v>
          </cell>
          <cell r="M7" t="str">
            <v>Financiación POSPOSICIÓN</v>
          </cell>
          <cell r="N7" t="str">
            <v>Motivo posposición</v>
          </cell>
          <cell r="O7" t="str">
            <v>Observación POSPOSICIÓN</v>
          </cell>
          <cell r="P7" t="str">
            <v>Nombres</v>
          </cell>
          <cell r="Q7" t="str">
            <v>Apellidos</v>
          </cell>
          <cell r="R7" t="str">
            <v xml:space="preserve">Inicio (cobertura de beca) </v>
          </cell>
          <cell r="S7" t="str">
            <v>Fin (cobertura de beca)</v>
          </cell>
          <cell r="T7" t="str">
            <v>Inicio estudios</v>
          </cell>
          <cell r="U7" t="str">
            <v>Fin estudios</v>
          </cell>
          <cell r="V7" t="str">
            <v>Observación inicio/fin estudios</v>
          </cell>
          <cell r="W7" t="str">
            <v>Observación cobertura</v>
          </cell>
          <cell r="X7" t="str">
            <v>Inicio (cobertura de beca) 2</v>
          </cell>
          <cell r="Y7" t="str">
            <v>Fin (cobertura de beca)3</v>
          </cell>
          <cell r="Z7" t="str">
            <v>Inicio estudios4</v>
          </cell>
          <cell r="AA7" t="str">
            <v>Fin estudios5</v>
          </cell>
          <cell r="AB7" t="str">
            <v>Fecha estimativa límite retorno</v>
          </cell>
          <cell r="AC7" t="str">
            <v>Fecha retorno</v>
          </cell>
        </row>
        <row r="8">
          <cell r="D8" t="str">
            <v>BCFR01-559</v>
          </cell>
          <cell r="E8">
            <v>4486721</v>
          </cell>
          <cell r="F8" t="str">
            <v xml:space="preserve">Becario retornado 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 t="str">
            <v>Karin Andrea</v>
          </cell>
          <cell r="Q8" t="str">
            <v>Armoa Araujo</v>
          </cell>
          <cell r="R8">
            <v>42548</v>
          </cell>
          <cell r="S8">
            <v>43281</v>
          </cell>
          <cell r="T8">
            <v>42522</v>
          </cell>
          <cell r="U8">
            <v>43404</v>
          </cell>
          <cell r="V8">
            <v>0</v>
          </cell>
          <cell r="W8">
            <v>0</v>
          </cell>
          <cell r="X8">
            <v>42548</v>
          </cell>
          <cell r="Y8">
            <v>43281</v>
          </cell>
          <cell r="Z8">
            <v>42522</v>
          </cell>
          <cell r="AA8">
            <v>43404</v>
          </cell>
          <cell r="AB8">
            <v>43585</v>
          </cell>
          <cell r="AC8">
            <v>43615</v>
          </cell>
        </row>
        <row r="9">
          <cell r="D9" t="str">
            <v>BCAL03-721</v>
          </cell>
          <cell r="E9">
            <v>4939225</v>
          </cell>
          <cell r="F9" t="str">
            <v>Becario retornado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 t="str">
            <v>Adriana Beatriz</v>
          </cell>
          <cell r="Q9" t="str">
            <v>Giménez Rojas</v>
          </cell>
          <cell r="R9">
            <v>42979</v>
          </cell>
          <cell r="S9">
            <v>43404</v>
          </cell>
          <cell r="T9">
            <v>42989</v>
          </cell>
          <cell r="U9">
            <v>43371</v>
          </cell>
          <cell r="V9">
            <v>0</v>
          </cell>
          <cell r="W9">
            <v>0</v>
          </cell>
          <cell r="X9">
            <v>42979</v>
          </cell>
          <cell r="Y9">
            <v>43404</v>
          </cell>
          <cell r="Z9">
            <v>42989</v>
          </cell>
          <cell r="AA9">
            <v>43371</v>
          </cell>
          <cell r="AB9">
            <v>43552</v>
          </cell>
          <cell r="AC9">
            <v>44093</v>
          </cell>
        </row>
        <row r="10">
          <cell r="D10" t="str">
            <v>BCAL04-195</v>
          </cell>
          <cell r="E10">
            <v>3418957</v>
          </cell>
          <cell r="F10" t="str">
            <v xml:space="preserve">Becario retornado </v>
          </cell>
          <cell r="G10" t="str">
            <v>becario tenía beca doctorado y renunció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 t="str">
            <v>Alejandro Martín</v>
          </cell>
          <cell r="Q10" t="str">
            <v>Silva Chamorro</v>
          </cell>
          <cell r="R10">
            <v>43009</v>
          </cell>
          <cell r="S10">
            <v>43312</v>
          </cell>
          <cell r="T10">
            <v>43009</v>
          </cell>
          <cell r="U10">
            <v>43281</v>
          </cell>
          <cell r="V10">
            <v>0</v>
          </cell>
          <cell r="W10">
            <v>0</v>
          </cell>
          <cell r="X10">
            <v>43009</v>
          </cell>
          <cell r="Y10">
            <v>43312</v>
          </cell>
          <cell r="Z10">
            <v>43009</v>
          </cell>
          <cell r="AA10">
            <v>43281</v>
          </cell>
          <cell r="AB10">
            <v>43464</v>
          </cell>
          <cell r="AC10">
            <v>43448</v>
          </cell>
        </row>
        <row r="11">
          <cell r="D11" t="str">
            <v>BFUL02-5</v>
          </cell>
          <cell r="E11">
            <v>4717718</v>
          </cell>
          <cell r="F11" t="str">
            <v>Becario c/posposición</v>
          </cell>
          <cell r="G11" t="str">
            <v>REALIZAR SEGUIMIENTO. Posposición por Doctorado</v>
          </cell>
          <cell r="H11">
            <v>44215</v>
          </cell>
          <cell r="I11">
            <v>46003</v>
          </cell>
          <cell r="J11" t="str">
            <v>Doctorado en Ciencias Informáticas</v>
          </cell>
          <cell r="K11" t="str">
            <v>Universidad de Missouri</v>
          </cell>
          <cell r="L11" t="str">
            <v>Estados Unidos</v>
          </cell>
          <cell r="M11" t="str">
            <v>recursos propios</v>
          </cell>
          <cell r="N11" t="str">
            <v>Estudios</v>
          </cell>
          <cell r="O11" t="str">
            <v>Resolución PNB N° 72/2021. Debe presentar documentación para renovar permiso de posposición en enero del 2022, 2023, 2024 y 2025</v>
          </cell>
          <cell r="P11" t="str">
            <v>Alicia Concepción</v>
          </cell>
          <cell r="Q11" t="str">
            <v>Equivel Morel</v>
          </cell>
          <cell r="R11" t="str">
            <v>01/08/2018</v>
          </cell>
          <cell r="S11" t="str">
            <v>31/07/2020</v>
          </cell>
          <cell r="T11">
            <v>43313</v>
          </cell>
          <cell r="U11">
            <v>44043</v>
          </cell>
          <cell r="V11">
            <v>0</v>
          </cell>
          <cell r="W11">
            <v>0</v>
          </cell>
          <cell r="X11" t="str">
            <v>01/08/2018</v>
          </cell>
          <cell r="Y11" t="str">
            <v>31/07/2020</v>
          </cell>
          <cell r="Z11">
            <v>43313</v>
          </cell>
          <cell r="AA11">
            <v>44043</v>
          </cell>
          <cell r="AB11">
            <v>46023</v>
          </cell>
          <cell r="AC11">
            <v>44055</v>
          </cell>
        </row>
        <row r="12">
          <cell r="D12" t="str">
            <v>BCAL05-336</v>
          </cell>
          <cell r="E12">
            <v>5101590</v>
          </cell>
          <cell r="F12" t="str">
            <v xml:space="preserve">Becario retornado </v>
          </cell>
          <cell r="G12" t="str">
            <v>tesis pendiente/retorno anticipado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 t="str">
            <v>Teresa</v>
          </cell>
          <cell r="Q12" t="str">
            <v>Pino Bogarin</v>
          </cell>
          <cell r="R12">
            <v>43174</v>
          </cell>
          <cell r="S12">
            <v>43861</v>
          </cell>
          <cell r="T12">
            <v>43174</v>
          </cell>
          <cell r="U12">
            <v>43830</v>
          </cell>
          <cell r="V12">
            <v>0</v>
          </cell>
          <cell r="W12">
            <v>0</v>
          </cell>
          <cell r="X12">
            <v>43174</v>
          </cell>
          <cell r="Y12">
            <v>43861</v>
          </cell>
          <cell r="Z12">
            <v>43174</v>
          </cell>
          <cell r="AA12">
            <v>43830</v>
          </cell>
          <cell r="AB12">
            <v>44012</v>
          </cell>
          <cell r="AC12">
            <v>43819</v>
          </cell>
        </row>
        <row r="13">
          <cell r="D13" t="str">
            <v>BCAL06-465</v>
          </cell>
          <cell r="E13">
            <v>4310779</v>
          </cell>
          <cell r="F13" t="str">
            <v xml:space="preserve">Becario retornado 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 t="str">
            <v>Lourdes Rosana</v>
          </cell>
          <cell r="Q13" t="str">
            <v>Benítez Orué</v>
          </cell>
          <cell r="R13">
            <v>43344</v>
          </cell>
          <cell r="S13">
            <v>43769</v>
          </cell>
          <cell r="T13">
            <v>43352</v>
          </cell>
          <cell r="U13">
            <v>43716</v>
          </cell>
          <cell r="V13">
            <v>0</v>
          </cell>
          <cell r="W13">
            <v>0</v>
          </cell>
          <cell r="X13">
            <v>43344</v>
          </cell>
          <cell r="Y13">
            <v>43769</v>
          </cell>
          <cell r="Z13">
            <v>43352</v>
          </cell>
          <cell r="AA13">
            <v>43716</v>
          </cell>
          <cell r="AB13">
            <v>43898</v>
          </cell>
          <cell r="AC13">
            <v>43773</v>
          </cell>
        </row>
        <row r="14">
          <cell r="D14" t="str">
            <v>BCMG01-5</v>
          </cell>
          <cell r="E14">
            <v>3997676</v>
          </cell>
          <cell r="F14" t="str">
            <v xml:space="preserve">Becario retornado 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 t="str">
            <v>Sara Esther</v>
          </cell>
          <cell r="Q14" t="str">
            <v>Bogado Amarilla</v>
          </cell>
          <cell r="R14">
            <v>43678</v>
          </cell>
          <cell r="S14">
            <v>43830</v>
          </cell>
          <cell r="T14">
            <v>43690</v>
          </cell>
          <cell r="U14">
            <v>43815</v>
          </cell>
          <cell r="V14">
            <v>0</v>
          </cell>
          <cell r="W14">
            <v>0</v>
          </cell>
          <cell r="X14">
            <v>43678</v>
          </cell>
          <cell r="Y14">
            <v>43830</v>
          </cell>
          <cell r="Z14">
            <v>43690</v>
          </cell>
          <cell r="AA14">
            <v>43815</v>
          </cell>
          <cell r="AB14">
            <v>43846</v>
          </cell>
          <cell r="AC14">
            <v>43815</v>
          </cell>
        </row>
        <row r="15">
          <cell r="D15" t="str">
            <v>BCMG01-7</v>
          </cell>
          <cell r="E15">
            <v>4318132</v>
          </cell>
          <cell r="F15" t="str">
            <v xml:space="preserve">Becario retornado 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 t="str">
            <v>Micaela Lucia</v>
          </cell>
          <cell r="Q15" t="str">
            <v>Sandoval Ariste</v>
          </cell>
          <cell r="R15">
            <v>43678</v>
          </cell>
          <cell r="S15">
            <v>43830</v>
          </cell>
          <cell r="T15">
            <v>43690</v>
          </cell>
          <cell r="U15">
            <v>43812</v>
          </cell>
          <cell r="V15">
            <v>0</v>
          </cell>
          <cell r="W15">
            <v>0</v>
          </cell>
          <cell r="X15">
            <v>43678</v>
          </cell>
          <cell r="Y15">
            <v>43830</v>
          </cell>
          <cell r="Z15">
            <v>43690</v>
          </cell>
          <cell r="AA15">
            <v>43812</v>
          </cell>
          <cell r="AB15">
            <v>43843</v>
          </cell>
          <cell r="AC15">
            <v>43815</v>
          </cell>
        </row>
        <row r="16">
          <cell r="D16" t="str">
            <v>BEXT15-82</v>
          </cell>
          <cell r="E16">
            <v>3723532</v>
          </cell>
          <cell r="F16" t="str">
            <v xml:space="preserve">Becario retornado 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 t="str">
            <v>Claudia María</v>
          </cell>
          <cell r="Q16" t="str">
            <v>Arietti López</v>
          </cell>
          <cell r="R16">
            <v>42248</v>
          </cell>
          <cell r="S16" t="str">
            <v>31/6/2016</v>
          </cell>
          <cell r="T16">
            <v>42226</v>
          </cell>
          <cell r="U16">
            <v>42521</v>
          </cell>
          <cell r="V16">
            <v>0</v>
          </cell>
          <cell r="W16">
            <v>0</v>
          </cell>
          <cell r="X16">
            <v>42248</v>
          </cell>
          <cell r="Y16" t="str">
            <v>31/6/2016</v>
          </cell>
          <cell r="Z16">
            <v>42226</v>
          </cell>
          <cell r="AA16">
            <v>42521</v>
          </cell>
          <cell r="AB16">
            <v>42704</v>
          </cell>
          <cell r="AC16">
            <v>42526</v>
          </cell>
        </row>
        <row r="17">
          <cell r="D17" t="str">
            <v>BEXT15-430</v>
          </cell>
          <cell r="E17">
            <v>3995258</v>
          </cell>
          <cell r="F17" t="str">
            <v xml:space="preserve">Becario retornado </v>
          </cell>
          <cell r="G17" t="str">
            <v>La becaria se encuentra en España de acuerdo al reporte de Migraciones. Se ha iniciado el proceso para solicitar la restitución del total de los beneficios de beca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 t="str">
            <v xml:space="preserve">Sandra Beatriz </v>
          </cell>
          <cell r="Q17" t="str">
            <v>Ramírez Ortega</v>
          </cell>
          <cell r="R17">
            <v>42278</v>
          </cell>
          <cell r="S17">
            <v>42582</v>
          </cell>
          <cell r="T17">
            <v>42293</v>
          </cell>
          <cell r="U17">
            <v>42613</v>
          </cell>
          <cell r="V17">
            <v>0</v>
          </cell>
          <cell r="W17">
            <v>0</v>
          </cell>
          <cell r="X17">
            <v>42278</v>
          </cell>
          <cell r="Y17">
            <v>42582</v>
          </cell>
          <cell r="Z17">
            <v>42293</v>
          </cell>
          <cell r="AA17">
            <v>42613</v>
          </cell>
          <cell r="AB17">
            <v>42794</v>
          </cell>
          <cell r="AC17">
            <v>42653</v>
          </cell>
        </row>
        <row r="18">
          <cell r="D18" t="str">
            <v>BEXT15-70</v>
          </cell>
          <cell r="E18">
            <v>3964773</v>
          </cell>
          <cell r="F18" t="str">
            <v xml:space="preserve">Becario retornado 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 t="str">
            <v>Alicia Lorena</v>
          </cell>
          <cell r="Q18" t="str">
            <v>Ríos Cardozo</v>
          </cell>
          <cell r="R18">
            <v>42248</v>
          </cell>
          <cell r="S18">
            <v>42582</v>
          </cell>
          <cell r="T18">
            <v>42257</v>
          </cell>
          <cell r="U18">
            <v>42582</v>
          </cell>
          <cell r="V18">
            <v>0</v>
          </cell>
          <cell r="W18">
            <v>0</v>
          </cell>
          <cell r="X18">
            <v>42248</v>
          </cell>
          <cell r="Y18">
            <v>42582</v>
          </cell>
          <cell r="Z18">
            <v>42257</v>
          </cell>
          <cell r="AA18">
            <v>42582</v>
          </cell>
          <cell r="AB18">
            <v>42766</v>
          </cell>
          <cell r="AC18">
            <v>42592</v>
          </cell>
        </row>
        <row r="19">
          <cell r="D19" t="str">
            <v>BEXT15-461</v>
          </cell>
          <cell r="E19">
            <v>2887773</v>
          </cell>
          <cell r="F19" t="str">
            <v xml:space="preserve">Becario retornado 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 t="str">
            <v>Juan Pablo</v>
          </cell>
          <cell r="Q19" t="str">
            <v>Salomoni Guanes</v>
          </cell>
          <cell r="R19">
            <v>42248</v>
          </cell>
          <cell r="S19">
            <v>42643</v>
          </cell>
          <cell r="T19">
            <v>42268</v>
          </cell>
          <cell r="U19">
            <v>42643</v>
          </cell>
          <cell r="V19">
            <v>0</v>
          </cell>
          <cell r="W19">
            <v>0</v>
          </cell>
          <cell r="X19">
            <v>42248</v>
          </cell>
          <cell r="Y19">
            <v>42643</v>
          </cell>
          <cell r="Z19">
            <v>42268</v>
          </cell>
          <cell r="AA19">
            <v>42643</v>
          </cell>
          <cell r="AB19">
            <v>42824</v>
          </cell>
          <cell r="AC19">
            <v>42683</v>
          </cell>
        </row>
        <row r="20">
          <cell r="D20" t="str">
            <v>BEXT15-53</v>
          </cell>
          <cell r="E20">
            <v>3398271</v>
          </cell>
          <cell r="F20" t="str">
            <v xml:space="preserve">Becario retornado 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 t="str">
            <v xml:space="preserve">María Gabriela </v>
          </cell>
          <cell r="Q20" t="str">
            <v>Sartorio Cristaldo</v>
          </cell>
          <cell r="R20">
            <v>42248</v>
          </cell>
          <cell r="S20">
            <v>42551</v>
          </cell>
          <cell r="T20">
            <v>42283</v>
          </cell>
          <cell r="U20">
            <v>42550</v>
          </cell>
          <cell r="V20">
            <v>0</v>
          </cell>
          <cell r="W20">
            <v>0</v>
          </cell>
          <cell r="X20">
            <v>42248</v>
          </cell>
          <cell r="Y20">
            <v>42551</v>
          </cell>
          <cell r="Z20">
            <v>42283</v>
          </cell>
          <cell r="AA20">
            <v>42550</v>
          </cell>
          <cell r="AB20">
            <v>42733</v>
          </cell>
          <cell r="AC20">
            <v>42577</v>
          </cell>
        </row>
        <row r="21">
          <cell r="D21" t="str">
            <v>BEXT15-555</v>
          </cell>
          <cell r="E21">
            <v>1053902</v>
          </cell>
          <cell r="F21" t="str">
            <v xml:space="preserve">Becario retornado 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 t="str">
            <v xml:space="preserve">Liliam Panambi </v>
          </cell>
          <cell r="Q21" t="str">
            <v>Torres Cabrera</v>
          </cell>
          <cell r="R21">
            <v>42248</v>
          </cell>
          <cell r="S21">
            <v>42643</v>
          </cell>
          <cell r="T21">
            <v>42248</v>
          </cell>
          <cell r="U21">
            <v>42643</v>
          </cell>
          <cell r="V21">
            <v>0</v>
          </cell>
          <cell r="W21">
            <v>0</v>
          </cell>
          <cell r="X21">
            <v>42248</v>
          </cell>
          <cell r="Y21">
            <v>42643</v>
          </cell>
          <cell r="Z21">
            <v>42248</v>
          </cell>
          <cell r="AA21">
            <v>42643</v>
          </cell>
          <cell r="AB21">
            <v>42824</v>
          </cell>
          <cell r="AC21">
            <v>42660</v>
          </cell>
        </row>
        <row r="22">
          <cell r="D22" t="str">
            <v>BEXT15-501</v>
          </cell>
          <cell r="E22">
            <v>2474353</v>
          </cell>
          <cell r="F22" t="str">
            <v xml:space="preserve">Becario retornado 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 t="str">
            <v xml:space="preserve">Melisa María </v>
          </cell>
          <cell r="Q22" t="str">
            <v>Aguilera Becker</v>
          </cell>
          <cell r="R22">
            <v>42278</v>
          </cell>
          <cell r="S22">
            <v>42643</v>
          </cell>
          <cell r="T22">
            <v>42278</v>
          </cell>
          <cell r="U22">
            <v>42643</v>
          </cell>
          <cell r="V22">
            <v>0</v>
          </cell>
          <cell r="W22">
            <v>0</v>
          </cell>
          <cell r="X22">
            <v>42278</v>
          </cell>
          <cell r="Y22">
            <v>42643</v>
          </cell>
          <cell r="Z22">
            <v>42278</v>
          </cell>
          <cell r="AA22">
            <v>42643</v>
          </cell>
          <cell r="AB22">
            <v>42824</v>
          </cell>
          <cell r="AC22">
            <v>42633</v>
          </cell>
        </row>
        <row r="23">
          <cell r="D23" t="str">
            <v>BEXT15-401</v>
          </cell>
          <cell r="E23">
            <v>3382732</v>
          </cell>
          <cell r="F23" t="str">
            <v xml:space="preserve">Becario retornado 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 t="str">
            <v xml:space="preserve">Regina </v>
          </cell>
          <cell r="Q23" t="str">
            <v>Allegretti Casal</v>
          </cell>
          <cell r="R23">
            <v>42248</v>
          </cell>
          <cell r="S23">
            <v>42582</v>
          </cell>
          <cell r="T23">
            <v>42248</v>
          </cell>
          <cell r="U23">
            <v>42582</v>
          </cell>
          <cell r="V23">
            <v>0</v>
          </cell>
          <cell r="W23">
            <v>0</v>
          </cell>
          <cell r="X23">
            <v>42248</v>
          </cell>
          <cell r="Y23">
            <v>42582</v>
          </cell>
          <cell r="Z23">
            <v>42248</v>
          </cell>
          <cell r="AA23">
            <v>42582</v>
          </cell>
          <cell r="AB23">
            <v>42766</v>
          </cell>
          <cell r="AC23">
            <v>42579</v>
          </cell>
        </row>
        <row r="24">
          <cell r="D24" t="str">
            <v>BEXT15-155</v>
          </cell>
          <cell r="E24">
            <v>3519400</v>
          </cell>
          <cell r="F24" t="str">
            <v xml:space="preserve">Becario retornado 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 t="str">
            <v>Telma María</v>
          </cell>
          <cell r="Q24" t="str">
            <v>Alvarenga Capurro</v>
          </cell>
          <cell r="R24">
            <v>42278</v>
          </cell>
          <cell r="S24">
            <v>42582</v>
          </cell>
          <cell r="T24">
            <v>42278</v>
          </cell>
          <cell r="U24">
            <v>42582</v>
          </cell>
          <cell r="V24">
            <v>0</v>
          </cell>
          <cell r="W24">
            <v>0</v>
          </cell>
          <cell r="X24">
            <v>42278</v>
          </cell>
          <cell r="Y24">
            <v>42582</v>
          </cell>
          <cell r="Z24">
            <v>42278</v>
          </cell>
          <cell r="AA24">
            <v>42582</v>
          </cell>
          <cell r="AB24">
            <v>42766</v>
          </cell>
          <cell r="AC24">
            <v>42574</v>
          </cell>
        </row>
        <row r="25">
          <cell r="D25" t="str">
            <v>BEXT15-270</v>
          </cell>
          <cell r="E25">
            <v>3198731</v>
          </cell>
          <cell r="F25" t="str">
            <v xml:space="preserve">Becario retornado 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 t="str">
            <v>Pablo Daniel</v>
          </cell>
          <cell r="Q25" t="str">
            <v>Álvarez Limprich</v>
          </cell>
          <cell r="R25">
            <v>42240</v>
          </cell>
          <cell r="S25">
            <v>42521</v>
          </cell>
          <cell r="T25">
            <v>42240</v>
          </cell>
          <cell r="U25">
            <v>42521</v>
          </cell>
          <cell r="V25">
            <v>0</v>
          </cell>
          <cell r="W25">
            <v>0</v>
          </cell>
          <cell r="X25">
            <v>42240</v>
          </cell>
          <cell r="Y25">
            <v>42521</v>
          </cell>
          <cell r="Z25">
            <v>42240</v>
          </cell>
          <cell r="AA25">
            <v>42521</v>
          </cell>
          <cell r="AB25">
            <v>42704</v>
          </cell>
          <cell r="AC25">
            <v>42554</v>
          </cell>
        </row>
        <row r="26">
          <cell r="D26" t="str">
            <v>BEXT15-133</v>
          </cell>
          <cell r="E26">
            <v>3416174</v>
          </cell>
          <cell r="F26" t="str">
            <v xml:space="preserve">Becario retornado </v>
          </cell>
          <cell r="G26" t="str">
            <v>Permiso para ausentarse del país hasta junio 2018 por capacitación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 t="str">
            <v>Emilce Mercedes</v>
          </cell>
          <cell r="Q26" t="str">
            <v>Aponte Quintana</v>
          </cell>
          <cell r="R26">
            <v>42248</v>
          </cell>
          <cell r="S26">
            <v>42674</v>
          </cell>
          <cell r="T26">
            <v>42248</v>
          </cell>
          <cell r="U26">
            <v>42643</v>
          </cell>
          <cell r="V26">
            <v>0</v>
          </cell>
          <cell r="W26">
            <v>0</v>
          </cell>
          <cell r="X26">
            <v>42248</v>
          </cell>
          <cell r="Y26">
            <v>42674</v>
          </cell>
          <cell r="Z26">
            <v>42248</v>
          </cell>
          <cell r="AA26">
            <v>42643</v>
          </cell>
          <cell r="AB26">
            <v>42824</v>
          </cell>
          <cell r="AC26">
            <v>42656</v>
          </cell>
        </row>
        <row r="27">
          <cell r="D27" t="str">
            <v>BEXT15-518</v>
          </cell>
          <cell r="E27">
            <v>1851310</v>
          </cell>
          <cell r="F27" t="str">
            <v xml:space="preserve">Becario 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 t="str">
            <v>María de la Paz</v>
          </cell>
          <cell r="Q27" t="str">
            <v>Argüello Meza</v>
          </cell>
          <cell r="R27">
            <v>42248</v>
          </cell>
          <cell r="S27">
            <v>43708</v>
          </cell>
          <cell r="T27">
            <v>42248</v>
          </cell>
          <cell r="U27">
            <v>44104</v>
          </cell>
          <cell r="V27" t="str">
            <v>adenda pendiente de acuerdo a GB hasta set. 2020</v>
          </cell>
          <cell r="W27">
            <v>0</v>
          </cell>
          <cell r="X27">
            <v>42248</v>
          </cell>
          <cell r="Y27">
            <v>43708</v>
          </cell>
          <cell r="Z27">
            <v>42248</v>
          </cell>
          <cell r="AA27">
            <v>44104</v>
          </cell>
          <cell r="AB27">
            <v>44469</v>
          </cell>
          <cell r="AC27">
            <v>0</v>
          </cell>
        </row>
        <row r="28">
          <cell r="D28" t="str">
            <v>BEXT15-406</v>
          </cell>
          <cell r="E28">
            <v>4210041</v>
          </cell>
          <cell r="F28" t="str">
            <v xml:space="preserve">Becario retornado 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 t="str">
            <v>Ruben Darío</v>
          </cell>
          <cell r="Q28" t="str">
            <v>Ayala Santacruz</v>
          </cell>
          <cell r="R28">
            <v>42278</v>
          </cell>
          <cell r="S28">
            <v>42551</v>
          </cell>
          <cell r="T28">
            <v>42278</v>
          </cell>
          <cell r="U28">
            <v>42551</v>
          </cell>
          <cell r="V28">
            <v>0</v>
          </cell>
          <cell r="W28">
            <v>0</v>
          </cell>
          <cell r="X28">
            <v>42278</v>
          </cell>
          <cell r="Y28">
            <v>42551</v>
          </cell>
          <cell r="Z28">
            <v>42278</v>
          </cell>
          <cell r="AA28">
            <v>42551</v>
          </cell>
          <cell r="AB28">
            <v>42734</v>
          </cell>
          <cell r="AC28">
            <v>42593</v>
          </cell>
        </row>
        <row r="29">
          <cell r="D29" t="str">
            <v>BEXT15-310</v>
          </cell>
          <cell r="E29">
            <v>2330407</v>
          </cell>
          <cell r="F29" t="str">
            <v xml:space="preserve">Becario retornado 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 t="str">
            <v>Ana María Monserrat</v>
          </cell>
          <cell r="Q29" t="str">
            <v>Bajac de Servian</v>
          </cell>
          <cell r="R29">
            <v>42248</v>
          </cell>
          <cell r="S29">
            <v>42613</v>
          </cell>
          <cell r="T29">
            <v>42248</v>
          </cell>
          <cell r="U29">
            <v>42613</v>
          </cell>
          <cell r="V29">
            <v>0</v>
          </cell>
          <cell r="W29">
            <v>0</v>
          </cell>
          <cell r="X29">
            <v>42248</v>
          </cell>
          <cell r="Y29">
            <v>42613</v>
          </cell>
          <cell r="Z29">
            <v>42248</v>
          </cell>
          <cell r="AA29">
            <v>42613</v>
          </cell>
          <cell r="AB29">
            <v>42794</v>
          </cell>
          <cell r="AC29">
            <v>42606</v>
          </cell>
        </row>
        <row r="30">
          <cell r="D30" t="str">
            <v>BEXT15-424</v>
          </cell>
          <cell r="E30">
            <v>3982170</v>
          </cell>
          <cell r="F30" t="str">
            <v>Becario c/posposición</v>
          </cell>
          <cell r="G30" t="str">
            <v>REALIZAR SEGUIMIENTO. Posposición retorno por doctorado hasta octubre 2020. Nueva solicitud de posposición por Postdoctorado</v>
          </cell>
          <cell r="H30">
            <v>44197</v>
          </cell>
          <cell r="I30">
            <v>44926</v>
          </cell>
          <cell r="J30" t="str">
            <v>Postdoctorado</v>
          </cell>
          <cell r="K30" t="str">
            <v>Instituto de Informática INRIA</v>
          </cell>
          <cell r="L30" t="str">
            <v>Francia</v>
          </cell>
          <cell r="M30" t="str">
            <v>INRIA/DGA</v>
          </cell>
          <cell r="N30" t="str">
            <v>Estudios</v>
          </cell>
          <cell r="O30" t="str">
            <v>Resolución PNB N° 108/2021. Debe presentar documentación para renovar permiso de posposición en enero del 2022</v>
          </cell>
          <cell r="P30" t="str">
            <v>Sonia Raquel</v>
          </cell>
          <cell r="Q30" t="str">
            <v>Barrios Pereira</v>
          </cell>
          <cell r="R30">
            <v>42248</v>
          </cell>
          <cell r="S30">
            <v>42735</v>
          </cell>
          <cell r="T30">
            <v>42248</v>
          </cell>
          <cell r="U30">
            <v>42735</v>
          </cell>
          <cell r="V30">
            <v>0</v>
          </cell>
          <cell r="W30">
            <v>0</v>
          </cell>
          <cell r="X30">
            <v>42248</v>
          </cell>
          <cell r="Y30">
            <v>42735</v>
          </cell>
          <cell r="Z30">
            <v>42248</v>
          </cell>
          <cell r="AA30">
            <v>42735</v>
          </cell>
          <cell r="AB30">
            <v>44958</v>
          </cell>
          <cell r="AC30">
            <v>0</v>
          </cell>
        </row>
        <row r="31">
          <cell r="D31" t="str">
            <v>BEXT15-25</v>
          </cell>
          <cell r="E31">
            <v>3195433</v>
          </cell>
          <cell r="F31" t="str">
            <v xml:space="preserve">Becario retornado 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 t="str">
            <v xml:space="preserve">Carlos Gustavo </v>
          </cell>
          <cell r="Q31" t="str">
            <v>Becker Pessolani</v>
          </cell>
          <cell r="R31">
            <v>42278</v>
          </cell>
          <cell r="S31">
            <v>42643</v>
          </cell>
          <cell r="T31">
            <v>42278</v>
          </cell>
          <cell r="U31">
            <v>42643</v>
          </cell>
          <cell r="V31">
            <v>0</v>
          </cell>
          <cell r="W31">
            <v>0</v>
          </cell>
          <cell r="X31">
            <v>42278</v>
          </cell>
          <cell r="Y31">
            <v>42643</v>
          </cell>
          <cell r="Z31">
            <v>42278</v>
          </cell>
          <cell r="AA31">
            <v>42643</v>
          </cell>
          <cell r="AB31">
            <v>42824</v>
          </cell>
          <cell r="AC31">
            <v>42588</v>
          </cell>
        </row>
        <row r="32">
          <cell r="D32" t="str">
            <v>BEXT15-148</v>
          </cell>
          <cell r="E32">
            <v>2035919</v>
          </cell>
          <cell r="F32" t="str">
            <v xml:space="preserve">Becario retornado 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 t="str">
            <v xml:space="preserve">Gustavo Alberto </v>
          </cell>
          <cell r="Q32" t="str">
            <v>Benitez Fernández</v>
          </cell>
          <cell r="R32">
            <v>42278</v>
          </cell>
          <cell r="S32">
            <v>42643</v>
          </cell>
          <cell r="T32">
            <v>42268</v>
          </cell>
          <cell r="U32">
            <v>42643</v>
          </cell>
          <cell r="V32">
            <v>0</v>
          </cell>
          <cell r="W32">
            <v>0</v>
          </cell>
          <cell r="X32">
            <v>42278</v>
          </cell>
          <cell r="Y32">
            <v>42643</v>
          </cell>
          <cell r="Z32">
            <v>42268</v>
          </cell>
          <cell r="AA32">
            <v>42643</v>
          </cell>
          <cell r="AB32">
            <v>42824</v>
          </cell>
          <cell r="AC32">
            <v>42628</v>
          </cell>
        </row>
        <row r="33">
          <cell r="D33" t="str">
            <v>BEXT15-105</v>
          </cell>
          <cell r="E33">
            <v>2178736</v>
          </cell>
          <cell r="F33" t="str">
            <v xml:space="preserve">Becario no retornado </v>
          </cell>
          <cell r="G33" t="str">
            <v>No permanece en el país por motivos personales. Pendiente firma de acuerdo administrativo, cuya fecha de suscripción debe concretarse a más tardar el 23/10/2020, caso contrario se remite el caso con los antecedentes a la Asesoría Jurídica del Programa y posteriormente a la Abogacía del Tesoro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 t="str">
            <v xml:space="preserve">Andrea María </v>
          </cell>
          <cell r="Q33" t="str">
            <v>Bobadilla</v>
          </cell>
          <cell r="R33">
            <v>42248</v>
          </cell>
          <cell r="S33">
            <v>42978</v>
          </cell>
          <cell r="T33">
            <v>42268</v>
          </cell>
          <cell r="U33">
            <v>42999</v>
          </cell>
          <cell r="V33">
            <v>0</v>
          </cell>
          <cell r="W33">
            <v>0</v>
          </cell>
          <cell r="X33">
            <v>42248</v>
          </cell>
          <cell r="Y33">
            <v>42978</v>
          </cell>
          <cell r="Z33">
            <v>42268</v>
          </cell>
          <cell r="AA33">
            <v>42999</v>
          </cell>
          <cell r="AB33">
            <v>43180</v>
          </cell>
          <cell r="AC33" t="str">
            <v>N/A</v>
          </cell>
        </row>
        <row r="34">
          <cell r="D34" t="str">
            <v>BEXT15-16</v>
          </cell>
          <cell r="E34">
            <v>4434245</v>
          </cell>
          <cell r="F34" t="str">
            <v>Becario c/posposición</v>
          </cell>
          <cell r="G34" t="str">
            <v>Posposición por doctorado, es becaria 3° convocatoria hasta nov. 2020</v>
          </cell>
          <cell r="H34">
            <v>42705</v>
          </cell>
          <cell r="I34">
            <v>44196</v>
          </cell>
          <cell r="J34" t="str">
            <v>Doctorado en Caracterización Funcional de los Receptores Implicados en la Detección de la Planta Huesped en Orugas Spodoptera Spp: Hacia estrategias Innovadoras de Protección Cultivos Basados en Receptores Olfativos.</v>
          </cell>
          <cell r="K34" t="str">
            <v>Universidad AgroParisTech</v>
          </cell>
          <cell r="L34" t="str">
            <v>Francia</v>
          </cell>
          <cell r="M34" t="str">
            <v>BECAL</v>
          </cell>
          <cell r="N34" t="str">
            <v>Estudios</v>
          </cell>
          <cell r="O34" t="str">
            <v>Becaria de la Primera (Maestría) y de la Tercera (Doctorado). Resolución GB/PNB N° 165/2018</v>
          </cell>
          <cell r="P34" t="str">
            <v xml:space="preserve">Gabriela Noelia </v>
          </cell>
          <cell r="Q34" t="str">
            <v>Caballero Vidal</v>
          </cell>
          <cell r="R34">
            <v>42248</v>
          </cell>
          <cell r="S34">
            <v>42704</v>
          </cell>
          <cell r="T34">
            <v>42248</v>
          </cell>
          <cell r="U34">
            <v>42704</v>
          </cell>
          <cell r="V34">
            <v>0</v>
          </cell>
          <cell r="W34">
            <v>0</v>
          </cell>
          <cell r="X34">
            <v>42248</v>
          </cell>
          <cell r="Y34">
            <v>42704</v>
          </cell>
          <cell r="Z34">
            <v>42248</v>
          </cell>
          <cell r="AA34">
            <v>42704</v>
          </cell>
          <cell r="AB34">
            <v>44562</v>
          </cell>
          <cell r="AC34">
            <v>0</v>
          </cell>
        </row>
        <row r="35">
          <cell r="D35" t="str">
            <v>BEXT15-209</v>
          </cell>
          <cell r="E35">
            <v>1384257</v>
          </cell>
          <cell r="F35" t="str">
            <v>Becario retornado BCAL00-562</v>
          </cell>
          <cell r="G35" t="str">
            <v>Tenía posposición retorno. Es becaria de la 3era. Convocatoria también hasta oct. 2019</v>
          </cell>
          <cell r="H35">
            <v>42644</v>
          </cell>
          <cell r="I35">
            <v>43769</v>
          </cell>
          <cell r="J35" t="str">
            <v>Doctorado en Farmacología Clinica</v>
          </cell>
          <cell r="K35" t="str">
            <v>Universidad de Lyon</v>
          </cell>
          <cell r="L35" t="str">
            <v>Francia</v>
          </cell>
          <cell r="M35" t="str">
            <v>Becal</v>
          </cell>
          <cell r="N35">
            <v>0</v>
          </cell>
          <cell r="O35">
            <v>0</v>
          </cell>
          <cell r="P35" t="str">
            <v>Natalia Margarita</v>
          </cell>
          <cell r="Q35" t="str">
            <v>Cabrera de Rojas</v>
          </cell>
          <cell r="R35">
            <v>42248</v>
          </cell>
          <cell r="S35">
            <v>42643</v>
          </cell>
          <cell r="T35">
            <v>42254</v>
          </cell>
          <cell r="U35">
            <v>42643</v>
          </cell>
          <cell r="V35">
            <v>0</v>
          </cell>
          <cell r="W35">
            <v>0</v>
          </cell>
          <cell r="X35">
            <v>42248</v>
          </cell>
          <cell r="Y35">
            <v>42643</v>
          </cell>
          <cell r="Z35">
            <v>42254</v>
          </cell>
          <cell r="AA35">
            <v>42643</v>
          </cell>
          <cell r="AB35">
            <v>42824</v>
          </cell>
          <cell r="AC35">
            <v>43741</v>
          </cell>
        </row>
        <row r="36">
          <cell r="D36" t="str">
            <v>BEXT15-342</v>
          </cell>
          <cell r="E36">
            <v>2574977</v>
          </cell>
          <cell r="F36" t="str">
            <v>Becario no retornado</v>
          </cell>
          <cell r="G36" t="str">
            <v>Se queda a trabajar en EEUU. Devuelve importe de beca. Acuerdo administrativo firmado 24/03/2018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 t="str">
            <v>Luis Matías</v>
          </cell>
          <cell r="Q36" t="str">
            <v>Cáceres Escobar</v>
          </cell>
          <cell r="R36">
            <v>42248</v>
          </cell>
          <cell r="S36">
            <v>42855</v>
          </cell>
          <cell r="T36">
            <v>42255</v>
          </cell>
          <cell r="U36">
            <v>42886</v>
          </cell>
          <cell r="V36">
            <v>0</v>
          </cell>
          <cell r="W36">
            <v>0</v>
          </cell>
          <cell r="X36">
            <v>42248</v>
          </cell>
          <cell r="Y36">
            <v>42855</v>
          </cell>
          <cell r="Z36">
            <v>42255</v>
          </cell>
          <cell r="AA36">
            <v>42886</v>
          </cell>
          <cell r="AB36">
            <v>43069</v>
          </cell>
          <cell r="AC36" t="str">
            <v>N/A</v>
          </cell>
        </row>
        <row r="37">
          <cell r="D37" t="str">
            <v>BEXT15-499</v>
          </cell>
          <cell r="E37">
            <v>4125186</v>
          </cell>
          <cell r="F37" t="str">
            <v xml:space="preserve">Becario retornado 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 t="str">
            <v>Dionisia</v>
          </cell>
          <cell r="Q37" t="str">
            <v>Carballo Vera</v>
          </cell>
          <cell r="R37">
            <v>42309</v>
          </cell>
          <cell r="S37">
            <v>43677</v>
          </cell>
          <cell r="T37">
            <v>42278</v>
          </cell>
          <cell r="U37">
            <v>43677</v>
          </cell>
          <cell r="V37">
            <v>0</v>
          </cell>
          <cell r="W37">
            <v>0</v>
          </cell>
          <cell r="X37">
            <v>42309</v>
          </cell>
          <cell r="Y37">
            <v>43677</v>
          </cell>
          <cell r="Z37">
            <v>42278</v>
          </cell>
          <cell r="AA37">
            <v>43677</v>
          </cell>
          <cell r="AB37">
            <v>44043</v>
          </cell>
          <cell r="AC37">
            <v>43669</v>
          </cell>
        </row>
        <row r="38">
          <cell r="D38" t="str">
            <v>BEXT15-391</v>
          </cell>
          <cell r="E38">
            <v>2330174</v>
          </cell>
          <cell r="F38" t="str">
            <v xml:space="preserve">Becario retornado 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 t="str">
            <v>María Luz</v>
          </cell>
          <cell r="Q38" t="str">
            <v>Centurión Rodriguez</v>
          </cell>
          <cell r="R38">
            <v>42248</v>
          </cell>
          <cell r="S38">
            <v>42643</v>
          </cell>
          <cell r="T38">
            <v>42248</v>
          </cell>
          <cell r="U38">
            <v>42643</v>
          </cell>
          <cell r="V38">
            <v>0</v>
          </cell>
          <cell r="W38">
            <v>0</v>
          </cell>
          <cell r="X38">
            <v>42248</v>
          </cell>
          <cell r="Y38">
            <v>42643</v>
          </cell>
          <cell r="Z38">
            <v>42248</v>
          </cell>
          <cell r="AA38">
            <v>42643</v>
          </cell>
          <cell r="AB38">
            <v>42824</v>
          </cell>
          <cell r="AC38">
            <v>42674</v>
          </cell>
        </row>
        <row r="39">
          <cell r="D39" t="str">
            <v>BEXT15-42</v>
          </cell>
          <cell r="E39">
            <v>1802698</v>
          </cell>
          <cell r="F39" t="str">
            <v xml:space="preserve">Becario retornado 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 t="str">
            <v>Marcelo David</v>
          </cell>
          <cell r="Q39" t="str">
            <v>Céspedes Ynsfran</v>
          </cell>
          <cell r="R39">
            <v>42248</v>
          </cell>
          <cell r="S39">
            <v>42735</v>
          </cell>
          <cell r="T39">
            <v>42248</v>
          </cell>
          <cell r="U39">
            <v>42735</v>
          </cell>
          <cell r="V39">
            <v>0</v>
          </cell>
          <cell r="W39">
            <v>0</v>
          </cell>
          <cell r="X39">
            <v>42248</v>
          </cell>
          <cell r="Y39">
            <v>42735</v>
          </cell>
          <cell r="Z39">
            <v>42248</v>
          </cell>
          <cell r="AA39">
            <v>42735</v>
          </cell>
          <cell r="AB39">
            <v>42916</v>
          </cell>
          <cell r="AC39">
            <v>43138</v>
          </cell>
        </row>
        <row r="40">
          <cell r="D40" t="str">
            <v>BEXT15-200</v>
          </cell>
          <cell r="E40">
            <v>1559204</v>
          </cell>
          <cell r="F40" t="str">
            <v xml:space="preserve">Becario retornado 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 t="str">
            <v>Eduardo Manuel</v>
          </cell>
          <cell r="Q40" t="str">
            <v>Chamorro Cristaldo</v>
          </cell>
          <cell r="R40">
            <v>42248</v>
          </cell>
          <cell r="S40">
            <v>42643</v>
          </cell>
          <cell r="T40">
            <v>42254</v>
          </cell>
          <cell r="U40">
            <v>42622</v>
          </cell>
          <cell r="V40">
            <v>0</v>
          </cell>
          <cell r="W40">
            <v>0</v>
          </cell>
          <cell r="X40">
            <v>42248</v>
          </cell>
          <cell r="Y40">
            <v>42643</v>
          </cell>
          <cell r="Z40">
            <v>42254</v>
          </cell>
          <cell r="AA40">
            <v>42622</v>
          </cell>
          <cell r="AB40">
            <v>42803</v>
          </cell>
          <cell r="AC40">
            <v>42659</v>
          </cell>
        </row>
        <row r="41">
          <cell r="D41" t="str">
            <v>BEXT15-115</v>
          </cell>
          <cell r="E41">
            <v>3000069</v>
          </cell>
          <cell r="F41" t="str">
            <v xml:space="preserve">Becario retornado 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 t="str">
            <v>Gabriela Betarran</v>
          </cell>
          <cell r="Q41" t="str">
            <v>Corrales Fernández</v>
          </cell>
          <cell r="R41">
            <v>42248</v>
          </cell>
          <cell r="S41">
            <v>42582</v>
          </cell>
          <cell r="T41">
            <v>42261</v>
          </cell>
          <cell r="U41">
            <v>42582</v>
          </cell>
          <cell r="V41">
            <v>0</v>
          </cell>
          <cell r="W41">
            <v>0</v>
          </cell>
          <cell r="X41">
            <v>42248</v>
          </cell>
          <cell r="Y41">
            <v>42582</v>
          </cell>
          <cell r="Z41">
            <v>42261</v>
          </cell>
          <cell r="AA41">
            <v>42582</v>
          </cell>
          <cell r="AB41">
            <v>42766</v>
          </cell>
          <cell r="AC41">
            <v>42596</v>
          </cell>
        </row>
        <row r="42">
          <cell r="D42" t="str">
            <v>BEXT15-19</v>
          </cell>
          <cell r="E42">
            <v>2532110</v>
          </cell>
          <cell r="F42" t="str">
            <v xml:space="preserve">Becario retornado 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 t="str">
            <v>Carlos Antonio</v>
          </cell>
          <cell r="Q42" t="str">
            <v>Echeverría Martinez</v>
          </cell>
          <cell r="R42">
            <v>42278</v>
          </cell>
          <cell r="S42">
            <v>43769</v>
          </cell>
          <cell r="T42">
            <v>42278</v>
          </cell>
          <cell r="U42">
            <v>43738</v>
          </cell>
          <cell r="V42">
            <v>0</v>
          </cell>
          <cell r="W42">
            <v>0</v>
          </cell>
          <cell r="X42">
            <v>42278</v>
          </cell>
          <cell r="Y42">
            <v>43769</v>
          </cell>
          <cell r="Z42">
            <v>42278</v>
          </cell>
          <cell r="AA42">
            <v>43738</v>
          </cell>
          <cell r="AB42">
            <v>44104</v>
          </cell>
          <cell r="AC42">
            <v>43834</v>
          </cell>
        </row>
        <row r="43">
          <cell r="D43" t="str">
            <v>BEXT15-309</v>
          </cell>
          <cell r="E43">
            <v>2647773</v>
          </cell>
          <cell r="F43" t="str">
            <v xml:space="preserve">Becario retornado 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 t="str">
            <v>María Alejandra</v>
          </cell>
          <cell r="Q43" t="str">
            <v>Escauriza Gamarra</v>
          </cell>
          <cell r="R43">
            <v>42278</v>
          </cell>
          <cell r="S43">
            <v>42674</v>
          </cell>
          <cell r="T43">
            <v>42296</v>
          </cell>
          <cell r="U43">
            <v>42643</v>
          </cell>
          <cell r="V43">
            <v>0</v>
          </cell>
          <cell r="W43">
            <v>0</v>
          </cell>
          <cell r="X43">
            <v>42278</v>
          </cell>
          <cell r="Y43">
            <v>42674</v>
          </cell>
          <cell r="Z43">
            <v>42296</v>
          </cell>
          <cell r="AA43">
            <v>42643</v>
          </cell>
          <cell r="AB43">
            <v>42824</v>
          </cell>
          <cell r="AC43">
            <v>42660</v>
          </cell>
        </row>
        <row r="44">
          <cell r="D44" t="str">
            <v>BEXT15-486</v>
          </cell>
          <cell r="E44">
            <v>1405463</v>
          </cell>
          <cell r="F44" t="str">
            <v>Becario retornado</v>
          </cell>
          <cell r="G44" t="str">
            <v>reunión con becaria 22/11/2019, debe enviar nota para aclarar situación de no reincorporación a función pública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 t="str">
            <v xml:space="preserve">Ariana </v>
          </cell>
          <cell r="Q44" t="str">
            <v>Escobar Carísimo</v>
          </cell>
          <cell r="R44">
            <v>42309</v>
          </cell>
          <cell r="S44">
            <v>43677</v>
          </cell>
          <cell r="T44">
            <v>42309</v>
          </cell>
          <cell r="U44">
            <v>43677</v>
          </cell>
          <cell r="V44">
            <v>0</v>
          </cell>
          <cell r="W44">
            <v>0</v>
          </cell>
          <cell r="X44">
            <v>42309</v>
          </cell>
          <cell r="Y44">
            <v>43677</v>
          </cell>
          <cell r="Z44">
            <v>42309</v>
          </cell>
          <cell r="AA44">
            <v>43677</v>
          </cell>
          <cell r="AB44">
            <v>44043</v>
          </cell>
          <cell r="AC44">
            <v>43710</v>
          </cell>
        </row>
        <row r="45">
          <cell r="D45" t="str">
            <v>BEXT15-540</v>
          </cell>
          <cell r="E45">
            <v>1174070</v>
          </cell>
          <cell r="F45" t="str">
            <v xml:space="preserve">Becario retornado 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 t="str">
            <v xml:space="preserve">Rodrigo </v>
          </cell>
          <cell r="Q45" t="str">
            <v>Fernández Derbas</v>
          </cell>
          <cell r="R45">
            <v>42278</v>
          </cell>
          <cell r="S45">
            <v>42582</v>
          </cell>
          <cell r="T45">
            <v>42283</v>
          </cell>
          <cell r="U45">
            <v>42547</v>
          </cell>
          <cell r="V45">
            <v>0</v>
          </cell>
          <cell r="W45">
            <v>0</v>
          </cell>
          <cell r="X45">
            <v>42278</v>
          </cell>
          <cell r="Y45">
            <v>42582</v>
          </cell>
          <cell r="Z45">
            <v>42283</v>
          </cell>
          <cell r="AA45">
            <v>42547</v>
          </cell>
          <cell r="AB45">
            <v>42730</v>
          </cell>
          <cell r="AC45">
            <v>42527</v>
          </cell>
        </row>
        <row r="46">
          <cell r="D46" t="str">
            <v>BEXT15-222</v>
          </cell>
          <cell r="E46">
            <v>3000821</v>
          </cell>
          <cell r="F46" t="str">
            <v>Becario c/posposición</v>
          </cell>
          <cell r="G46" t="str">
            <v>Posposición. Nueva becaria de la 10ma. Convocatoria Autogestionada</v>
          </cell>
          <cell r="H46">
            <v>44105</v>
          </cell>
          <cell r="I46">
            <v>45199</v>
          </cell>
          <cell r="J46" t="str">
            <v>Doctorado en Educación y Sociedad</v>
          </cell>
          <cell r="K46" t="str">
            <v>Universitat de Barcelona</v>
          </cell>
          <cell r="L46" t="str">
            <v>España</v>
          </cell>
          <cell r="M46" t="str">
            <v>BECAL</v>
          </cell>
          <cell r="N46" t="str">
            <v>Estudios</v>
          </cell>
          <cell r="O46" t="str">
            <v>Contrato de Beca N° 1151/2020. Resolución PNB N° 70/2021</v>
          </cell>
          <cell r="P46" t="str">
            <v>María de los Ángeles</v>
          </cell>
          <cell r="Q46" t="str">
            <v>Ferreira Ferreiro</v>
          </cell>
          <cell r="R46">
            <v>42248</v>
          </cell>
          <cell r="S46">
            <v>42643</v>
          </cell>
          <cell r="T46">
            <v>42248</v>
          </cell>
          <cell r="U46">
            <v>42643</v>
          </cell>
          <cell r="V46">
            <v>0</v>
          </cell>
          <cell r="W46">
            <v>0</v>
          </cell>
          <cell r="X46">
            <v>42248</v>
          </cell>
          <cell r="Y46">
            <v>42643</v>
          </cell>
          <cell r="Z46">
            <v>42248</v>
          </cell>
          <cell r="AA46">
            <v>42643</v>
          </cell>
          <cell r="AB46">
            <v>45566</v>
          </cell>
          <cell r="AC46">
            <v>42633</v>
          </cell>
        </row>
        <row r="47">
          <cell r="D47" t="str">
            <v>BEXT15-326</v>
          </cell>
          <cell r="E47">
            <v>2373085</v>
          </cell>
          <cell r="F47" t="str">
            <v xml:space="preserve">Becario retornado 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 t="str">
            <v xml:space="preserve">Francisco Antonio </v>
          </cell>
          <cell r="Q47" t="str">
            <v>Gaeteno Gustale Gill</v>
          </cell>
          <cell r="R47">
            <v>42278</v>
          </cell>
          <cell r="S47">
            <v>42613</v>
          </cell>
          <cell r="T47">
            <v>42278</v>
          </cell>
          <cell r="U47">
            <v>42613</v>
          </cell>
          <cell r="V47">
            <v>0</v>
          </cell>
          <cell r="W47">
            <v>0</v>
          </cell>
          <cell r="X47">
            <v>42278</v>
          </cell>
          <cell r="Y47">
            <v>42613</v>
          </cell>
          <cell r="Z47">
            <v>42278</v>
          </cell>
          <cell r="AA47">
            <v>42613</v>
          </cell>
          <cell r="AB47">
            <v>42794</v>
          </cell>
          <cell r="AC47">
            <v>42588</v>
          </cell>
        </row>
        <row r="48">
          <cell r="D48" t="str">
            <v>BEXT15-132</v>
          </cell>
          <cell r="E48">
            <v>4735288</v>
          </cell>
          <cell r="F48" t="str">
            <v>Becario c/posposición</v>
          </cell>
          <cell r="G48" t="str">
            <v>Posposición por postdoctorado, hasta febrero 2023</v>
          </cell>
          <cell r="H48">
            <v>43862</v>
          </cell>
          <cell r="I48">
            <v>44958</v>
          </cell>
          <cell r="J48" t="str">
            <v xml:space="preserve">Postdoctorado en Ciencia de Datos </v>
          </cell>
          <cell r="K48" t="str">
            <v>Fundación Getulio Vargas</v>
          </cell>
          <cell r="L48" t="str">
            <v>Brasil</v>
          </cell>
          <cell r="M48" t="str">
            <v>Fundación Getulio Vargas</v>
          </cell>
          <cell r="N48" t="str">
            <v>Estudios</v>
          </cell>
          <cell r="O48" t="str">
            <v>Resolución PNB N° 102/2020. Confirmar si el mismo volvió antes y renunció al Postdoctorado</v>
          </cell>
          <cell r="P48" t="str">
            <v>Diego Ariel</v>
          </cell>
          <cell r="Q48" t="str">
            <v>Galeano Galeano</v>
          </cell>
          <cell r="R48">
            <v>42248</v>
          </cell>
          <cell r="S48">
            <v>43708</v>
          </cell>
          <cell r="T48">
            <v>42268</v>
          </cell>
          <cell r="U48">
            <v>43738</v>
          </cell>
          <cell r="V48">
            <v>0</v>
          </cell>
          <cell r="W48">
            <v>0</v>
          </cell>
          <cell r="X48">
            <v>42248</v>
          </cell>
          <cell r="Y48">
            <v>43708</v>
          </cell>
          <cell r="Z48">
            <v>42268</v>
          </cell>
          <cell r="AA48">
            <v>43738</v>
          </cell>
          <cell r="AB48">
            <v>44985</v>
          </cell>
          <cell r="AC48">
            <v>43818</v>
          </cell>
        </row>
        <row r="49">
          <cell r="D49" t="str">
            <v>BEXT15-75</v>
          </cell>
          <cell r="E49">
            <v>3741418</v>
          </cell>
          <cell r="F49" t="str">
            <v>Becario c/posposición</v>
          </cell>
          <cell r="G49" t="str">
            <v>REALIZAR SEGUIMIENTO. Posposición resoluciones N° 116 y 42/2019. Solicitud renovable contra presentación de documentos de manera anual (2020, 2021 y 2022)</v>
          </cell>
          <cell r="H49">
            <v>43132</v>
          </cell>
          <cell r="I49">
            <v>45107</v>
          </cell>
          <cell r="J49" t="str">
            <v>Especialización Médicas y Actualización en Especialidades Médico-Quirúrgicas</v>
          </cell>
          <cell r="K49" t="str">
            <v>Universidad Autonoma de Madrid</v>
          </cell>
          <cell r="L49" t="str">
            <v>España</v>
          </cell>
          <cell r="M49" t="str">
            <v>recursos propios</v>
          </cell>
          <cell r="N49" t="str">
            <v>Estudios</v>
          </cell>
          <cell r="O49" t="str">
            <v>Solicitud renovable contra presentación de documentos de manera anual (junio del 2020, 2021 y 2022)</v>
          </cell>
          <cell r="P49" t="str">
            <v>Silvio Antonio</v>
          </cell>
          <cell r="Q49" t="str">
            <v>Galeano Reyes</v>
          </cell>
          <cell r="R49">
            <v>42248</v>
          </cell>
          <cell r="S49">
            <v>42886</v>
          </cell>
          <cell r="T49">
            <v>42275</v>
          </cell>
          <cell r="U49">
            <v>42735</v>
          </cell>
          <cell r="V49">
            <v>0</v>
          </cell>
          <cell r="W49">
            <v>0</v>
          </cell>
          <cell r="X49">
            <v>42248</v>
          </cell>
          <cell r="Y49">
            <v>42886</v>
          </cell>
          <cell r="Z49">
            <v>42275</v>
          </cell>
          <cell r="AA49">
            <v>42735</v>
          </cell>
          <cell r="AB49">
            <v>45107</v>
          </cell>
          <cell r="AC49">
            <v>0</v>
          </cell>
        </row>
        <row r="50">
          <cell r="D50" t="str">
            <v>BEXT15-476</v>
          </cell>
          <cell r="E50">
            <v>3513438</v>
          </cell>
          <cell r="F50" t="str">
            <v xml:space="preserve">Becario retornado 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 t="str">
            <v>María Lorena</v>
          </cell>
          <cell r="Q50" t="str">
            <v>Gaona Greenwood</v>
          </cell>
          <cell r="R50">
            <v>42248</v>
          </cell>
          <cell r="S50">
            <v>42978</v>
          </cell>
          <cell r="T50">
            <v>42248</v>
          </cell>
          <cell r="U50">
            <v>42978</v>
          </cell>
          <cell r="V50">
            <v>0</v>
          </cell>
          <cell r="W50">
            <v>0</v>
          </cell>
          <cell r="X50">
            <v>42248</v>
          </cell>
          <cell r="Y50">
            <v>42978</v>
          </cell>
          <cell r="Z50">
            <v>42248</v>
          </cell>
          <cell r="AA50">
            <v>42978</v>
          </cell>
          <cell r="AB50">
            <v>43159</v>
          </cell>
          <cell r="AC50">
            <v>43160</v>
          </cell>
        </row>
        <row r="51">
          <cell r="D51" t="str">
            <v>BEXT15-64</v>
          </cell>
          <cell r="E51">
            <v>2111735</v>
          </cell>
          <cell r="F51" t="str">
            <v xml:space="preserve">Becario retornado 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 t="str">
            <v>Verónica Beatriz</v>
          </cell>
          <cell r="Q51" t="str">
            <v>Gauto Mariotti</v>
          </cell>
          <cell r="R51">
            <v>42248</v>
          </cell>
          <cell r="S51">
            <v>42613</v>
          </cell>
          <cell r="T51">
            <v>42247</v>
          </cell>
          <cell r="U51">
            <v>42582</v>
          </cell>
          <cell r="V51">
            <v>0</v>
          </cell>
          <cell r="W51">
            <v>0</v>
          </cell>
          <cell r="X51">
            <v>42248</v>
          </cell>
          <cell r="Y51">
            <v>42613</v>
          </cell>
          <cell r="Z51">
            <v>42247</v>
          </cell>
          <cell r="AA51">
            <v>42582</v>
          </cell>
          <cell r="AB51">
            <v>42766</v>
          </cell>
          <cell r="AC51">
            <v>42982</v>
          </cell>
        </row>
        <row r="52">
          <cell r="D52" t="str">
            <v>BEXT15-234</v>
          </cell>
          <cell r="E52">
            <v>2500076</v>
          </cell>
          <cell r="F52" t="str">
            <v xml:space="preserve">Becario retornado 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 t="str">
            <v xml:space="preserve">Christian Andrés </v>
          </cell>
          <cell r="Q52" t="str">
            <v>Gayoso Rojas</v>
          </cell>
          <cell r="R52">
            <v>42248</v>
          </cell>
          <cell r="S52">
            <v>42551</v>
          </cell>
          <cell r="T52">
            <v>42254</v>
          </cell>
          <cell r="U52">
            <v>42551</v>
          </cell>
          <cell r="V52">
            <v>0</v>
          </cell>
          <cell r="W52">
            <v>0</v>
          </cell>
          <cell r="X52">
            <v>42248</v>
          </cell>
          <cell r="Y52">
            <v>42551</v>
          </cell>
          <cell r="Z52">
            <v>42254</v>
          </cell>
          <cell r="AA52">
            <v>42551</v>
          </cell>
          <cell r="AB52">
            <v>42734</v>
          </cell>
          <cell r="AC52">
            <v>42601</v>
          </cell>
        </row>
        <row r="53">
          <cell r="D53" t="str">
            <v>BEXT15-138</v>
          </cell>
          <cell r="E53">
            <v>2271427</v>
          </cell>
          <cell r="F53" t="str">
            <v>Becario c/posposición</v>
          </cell>
          <cell r="G53" t="str">
            <v>Posposición por nuevos estudios</v>
          </cell>
          <cell r="H53">
            <v>44075</v>
          </cell>
          <cell r="I53">
            <v>44439</v>
          </cell>
          <cell r="J53" t="str">
            <v>Postdoctorado</v>
          </cell>
          <cell r="K53" t="str">
            <v>Université Polytechnique de Hauts-de-France en Valenciennes</v>
          </cell>
          <cell r="L53" t="str">
            <v>Francia</v>
          </cell>
          <cell r="M53" t="str">
            <v>recursos propios</v>
          </cell>
          <cell r="N53" t="str">
            <v>Estudios</v>
          </cell>
          <cell r="O53" t="str">
            <v>Resolución PNB N° 57/2021</v>
          </cell>
          <cell r="P53" t="str">
            <v>Alejandro José</v>
          </cell>
          <cell r="Q53" t="str">
            <v>Giangreco Maidana</v>
          </cell>
          <cell r="R53">
            <v>42309</v>
          </cell>
          <cell r="S53">
            <v>43769</v>
          </cell>
          <cell r="T53">
            <v>42309</v>
          </cell>
          <cell r="U53">
            <v>43769</v>
          </cell>
          <cell r="V53">
            <v>0</v>
          </cell>
          <cell r="W53">
            <v>0</v>
          </cell>
          <cell r="X53">
            <v>42309</v>
          </cell>
          <cell r="Y53">
            <v>43769</v>
          </cell>
          <cell r="Z53">
            <v>42309</v>
          </cell>
          <cell r="AA53">
            <v>43769</v>
          </cell>
          <cell r="AB53">
            <v>44470</v>
          </cell>
          <cell r="AC53">
            <v>0</v>
          </cell>
        </row>
        <row r="54">
          <cell r="D54" t="str">
            <v>BEXT15-319</v>
          </cell>
          <cell r="E54">
            <v>4536355</v>
          </cell>
          <cell r="F54" t="str">
            <v xml:space="preserve">Becario retornado 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 t="str">
            <v xml:space="preserve">Arnaldo Manuel </v>
          </cell>
          <cell r="Q54" t="str">
            <v>Giménez Chávez</v>
          </cell>
          <cell r="R54">
            <v>42309</v>
          </cell>
          <cell r="S54">
            <v>42947</v>
          </cell>
          <cell r="T54">
            <v>42309</v>
          </cell>
          <cell r="U54">
            <v>42947</v>
          </cell>
          <cell r="V54">
            <v>0</v>
          </cell>
          <cell r="W54">
            <v>0</v>
          </cell>
          <cell r="X54">
            <v>42309</v>
          </cell>
          <cell r="Y54">
            <v>42947</v>
          </cell>
          <cell r="Z54">
            <v>42309</v>
          </cell>
          <cell r="AA54">
            <v>42947</v>
          </cell>
          <cell r="AB54">
            <v>43131</v>
          </cell>
          <cell r="AC54">
            <v>42980</v>
          </cell>
        </row>
        <row r="55">
          <cell r="D55" t="str">
            <v>BEXT15-146</v>
          </cell>
          <cell r="E55">
            <v>2276910</v>
          </cell>
          <cell r="F55" t="str">
            <v xml:space="preserve">Becario retornado </v>
          </cell>
          <cell r="G55" t="str">
            <v>Tesis pendiente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 t="str">
            <v>José Luis</v>
          </cell>
          <cell r="Q55" t="str">
            <v>González Fleitas</v>
          </cell>
          <cell r="R55">
            <v>42248</v>
          </cell>
          <cell r="S55">
            <v>43281</v>
          </cell>
          <cell r="T55">
            <v>42261</v>
          </cell>
          <cell r="U55">
            <v>43281</v>
          </cell>
          <cell r="V55">
            <v>0</v>
          </cell>
          <cell r="W55">
            <v>0</v>
          </cell>
          <cell r="X55">
            <v>42248</v>
          </cell>
          <cell r="Y55">
            <v>43281</v>
          </cell>
          <cell r="Z55">
            <v>42261</v>
          </cell>
          <cell r="AA55">
            <v>43281</v>
          </cell>
          <cell r="AB55">
            <v>43646</v>
          </cell>
          <cell r="AC55">
            <v>43282</v>
          </cell>
        </row>
        <row r="56">
          <cell r="D56" t="str">
            <v>BEXT15-345</v>
          </cell>
          <cell r="E56">
            <v>3584172</v>
          </cell>
          <cell r="F56" t="str">
            <v xml:space="preserve">Becario retornado 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 t="str">
            <v>Oscar</v>
          </cell>
          <cell r="Q56" t="str">
            <v>Gonzalez Frutos</v>
          </cell>
          <cell r="R56">
            <v>42309</v>
          </cell>
          <cell r="S56">
            <v>42674</v>
          </cell>
          <cell r="T56">
            <v>42324</v>
          </cell>
          <cell r="U56">
            <v>42643</v>
          </cell>
          <cell r="V56">
            <v>0</v>
          </cell>
          <cell r="W56">
            <v>0</v>
          </cell>
          <cell r="X56">
            <v>42309</v>
          </cell>
          <cell r="Y56">
            <v>42674</v>
          </cell>
          <cell r="Z56">
            <v>42324</v>
          </cell>
          <cell r="AA56">
            <v>42643</v>
          </cell>
          <cell r="AB56">
            <v>42824</v>
          </cell>
          <cell r="AC56">
            <v>42644</v>
          </cell>
        </row>
        <row r="57">
          <cell r="D57" t="str">
            <v>BEXT15-412</v>
          </cell>
          <cell r="E57">
            <v>2285837</v>
          </cell>
          <cell r="F57" t="str">
            <v>Becario retornados BCAL03-396</v>
          </cell>
          <cell r="G57" t="str">
            <v>Posposición, es becaria 3era. Convocatoria doctorado hasta set.2019-fecha límite 1/11/2020</v>
          </cell>
          <cell r="H57">
            <v>42644</v>
          </cell>
          <cell r="I57">
            <v>43738</v>
          </cell>
          <cell r="J57" t="str">
            <v>Doctorado en Producción Animal</v>
          </cell>
          <cell r="K57" t="str">
            <v>Universidad Autonoma de Barcelona</v>
          </cell>
          <cell r="L57" t="str">
            <v>España</v>
          </cell>
          <cell r="M57" t="str">
            <v>BECAL</v>
          </cell>
          <cell r="N57" t="str">
            <v>Estudios</v>
          </cell>
          <cell r="O57">
            <v>0</v>
          </cell>
          <cell r="P57" t="str">
            <v>Gladys Elizabeth</v>
          </cell>
          <cell r="Q57" t="str">
            <v>González Ramírez</v>
          </cell>
          <cell r="R57">
            <v>42248</v>
          </cell>
          <cell r="S57">
            <v>42643</v>
          </cell>
          <cell r="T57">
            <v>42269</v>
          </cell>
          <cell r="U57">
            <v>42643</v>
          </cell>
          <cell r="V57">
            <v>0</v>
          </cell>
          <cell r="W57">
            <v>0</v>
          </cell>
          <cell r="X57">
            <v>42248</v>
          </cell>
          <cell r="Y57">
            <v>42643</v>
          </cell>
          <cell r="Z57">
            <v>42269</v>
          </cell>
          <cell r="AA57">
            <v>42643</v>
          </cell>
          <cell r="AB57">
            <v>42824</v>
          </cell>
          <cell r="AC57">
            <v>44027</v>
          </cell>
        </row>
        <row r="58">
          <cell r="D58" t="str">
            <v>BEXT15-41</v>
          </cell>
          <cell r="E58">
            <v>2151404</v>
          </cell>
          <cell r="F58" t="str">
            <v xml:space="preserve">Becario retornado 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 t="str">
            <v xml:space="preserve">Blanca Inés </v>
          </cell>
          <cell r="Q58" t="str">
            <v>González Salinas</v>
          </cell>
          <cell r="R58">
            <v>42248</v>
          </cell>
          <cell r="S58">
            <v>42582</v>
          </cell>
          <cell r="T58">
            <v>42268</v>
          </cell>
          <cell r="U58">
            <v>42582</v>
          </cell>
          <cell r="V58">
            <v>0</v>
          </cell>
          <cell r="W58">
            <v>0</v>
          </cell>
          <cell r="X58">
            <v>42248</v>
          </cell>
          <cell r="Y58">
            <v>42582</v>
          </cell>
          <cell r="Z58">
            <v>42268</v>
          </cell>
          <cell r="AA58">
            <v>42582</v>
          </cell>
          <cell r="AB58">
            <v>42766</v>
          </cell>
          <cell r="AC58">
            <v>42602</v>
          </cell>
        </row>
        <row r="59">
          <cell r="D59" t="str">
            <v>BEXT15-55</v>
          </cell>
          <cell r="E59">
            <v>3209470</v>
          </cell>
          <cell r="F59" t="str">
            <v xml:space="preserve">Becario retornado 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 t="str">
            <v>Ana Liesel</v>
          </cell>
          <cell r="Q59" t="str">
            <v>Guggiari Niederberger</v>
          </cell>
          <cell r="R59">
            <v>42248</v>
          </cell>
          <cell r="S59">
            <v>43251</v>
          </cell>
          <cell r="T59">
            <v>42131</v>
          </cell>
          <cell r="U59">
            <v>43251</v>
          </cell>
          <cell r="V59">
            <v>0</v>
          </cell>
          <cell r="W59">
            <v>0</v>
          </cell>
          <cell r="X59">
            <v>42248</v>
          </cell>
          <cell r="Y59">
            <v>43251</v>
          </cell>
          <cell r="Z59">
            <v>42131</v>
          </cell>
          <cell r="AA59">
            <v>43251</v>
          </cell>
          <cell r="AB59">
            <v>43616</v>
          </cell>
          <cell r="AC59">
            <v>43231</v>
          </cell>
        </row>
        <row r="60">
          <cell r="D60" t="str">
            <v>BEXT15-525</v>
          </cell>
          <cell r="E60">
            <v>3177237</v>
          </cell>
          <cell r="F60" t="str">
            <v>Becario c/posposición</v>
          </cell>
          <cell r="G60" t="str">
            <v>posposición por doctorado hasta octubre 2021</v>
          </cell>
          <cell r="H60">
            <v>43374</v>
          </cell>
          <cell r="I60">
            <v>44500</v>
          </cell>
          <cell r="J60" t="str">
            <v>Doctorado en Ciencias Ambientales</v>
          </cell>
          <cell r="K60" t="str">
            <v>Universidad Autónoma de Barcelona</v>
          </cell>
          <cell r="L60" t="str">
            <v>España</v>
          </cell>
          <cell r="M60" t="str">
            <v>Beca Universitaria</v>
          </cell>
          <cell r="N60" t="str">
            <v>Estudios</v>
          </cell>
          <cell r="O60" t="str">
            <v>Resolución PNB N° 69/2019</v>
          </cell>
          <cell r="P60" t="str">
            <v>Diana Noemí</v>
          </cell>
          <cell r="Q60" t="str">
            <v>Guillen Ferrari</v>
          </cell>
          <cell r="R60">
            <v>42278</v>
          </cell>
          <cell r="S60">
            <v>43008</v>
          </cell>
          <cell r="T60">
            <v>42278</v>
          </cell>
          <cell r="U60">
            <v>43008</v>
          </cell>
          <cell r="V60">
            <v>0</v>
          </cell>
          <cell r="W60">
            <v>0</v>
          </cell>
          <cell r="X60">
            <v>42278</v>
          </cell>
          <cell r="Y60">
            <v>43008</v>
          </cell>
          <cell r="Z60">
            <v>42278</v>
          </cell>
          <cell r="AA60">
            <v>43008</v>
          </cell>
          <cell r="AB60">
            <v>44501</v>
          </cell>
          <cell r="AC60">
            <v>43047</v>
          </cell>
        </row>
        <row r="61">
          <cell r="D61" t="str">
            <v>BEXT15-413</v>
          </cell>
          <cell r="E61">
            <v>2824855</v>
          </cell>
          <cell r="F61" t="str">
            <v xml:space="preserve">Becario retornado 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 t="str">
            <v>José Luis</v>
          </cell>
          <cell r="Q61" t="str">
            <v>Jiménez Britez</v>
          </cell>
          <cell r="R61">
            <v>42278</v>
          </cell>
          <cell r="S61">
            <v>42643</v>
          </cell>
          <cell r="T61">
            <v>42278</v>
          </cell>
          <cell r="U61">
            <v>42643</v>
          </cell>
          <cell r="V61">
            <v>0</v>
          </cell>
          <cell r="W61">
            <v>0</v>
          </cell>
          <cell r="X61">
            <v>42278</v>
          </cell>
          <cell r="Y61">
            <v>42643</v>
          </cell>
          <cell r="Z61">
            <v>42278</v>
          </cell>
          <cell r="AA61">
            <v>42643</v>
          </cell>
          <cell r="AB61">
            <v>42824</v>
          </cell>
          <cell r="AC61">
            <v>42633</v>
          </cell>
        </row>
        <row r="62">
          <cell r="D62" t="str">
            <v>BEXT15-280</v>
          </cell>
          <cell r="E62">
            <v>2817614</v>
          </cell>
          <cell r="F62" t="str">
            <v>Becario c/posposición</v>
          </cell>
          <cell r="G62" t="str">
            <v>Resolución PNB N° 133/2021 por el que se le otorga permiso de posposición hasta el 01/06/2021 ya que el becario ha declarado la dificultad de retornar para el 01/05/2021, porque no ha concretado la documentación de su hijo nacido en abril del 2021. Posposición por postdoctorado, hasta 01/05/2021</v>
          </cell>
          <cell r="H62" t="str">
            <v>sept. 2019</v>
          </cell>
          <cell r="I62">
            <v>44347</v>
          </cell>
          <cell r="J62" t="str">
            <v>Postdoctorado en Medicina</v>
          </cell>
          <cell r="K62" t="str">
            <v>Instituto del Corazón Teknon</v>
          </cell>
          <cell r="L62" t="str">
            <v>España</v>
          </cell>
          <cell r="M62" t="str">
            <v>Instituto del Corazón Teknon</v>
          </cell>
          <cell r="N62" t="str">
            <v>Estudios</v>
          </cell>
          <cell r="O62" t="str">
            <v>Resolución PNB N° 133/2021. Resolución PNB N° 236/2020</v>
          </cell>
          <cell r="P62" t="str">
            <v>Gustavo David</v>
          </cell>
          <cell r="Q62" t="str">
            <v>Jiménez Britez</v>
          </cell>
          <cell r="R62">
            <v>42248</v>
          </cell>
          <cell r="S62">
            <v>43708</v>
          </cell>
          <cell r="T62">
            <v>42248</v>
          </cell>
          <cell r="U62">
            <v>43708</v>
          </cell>
          <cell r="V62">
            <v>0</v>
          </cell>
          <cell r="W62">
            <v>0</v>
          </cell>
          <cell r="X62">
            <v>42248</v>
          </cell>
          <cell r="Y62">
            <v>43708</v>
          </cell>
          <cell r="Z62">
            <v>42248</v>
          </cell>
          <cell r="AA62">
            <v>43708</v>
          </cell>
          <cell r="AB62">
            <v>44348</v>
          </cell>
          <cell r="AC62">
            <v>0</v>
          </cell>
        </row>
        <row r="63">
          <cell r="D63" t="str">
            <v>BEXT15-340</v>
          </cell>
          <cell r="E63">
            <v>1972733</v>
          </cell>
          <cell r="F63" t="str">
            <v>Becario retornado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 t="str">
            <v>tesis pendiente</v>
          </cell>
          <cell r="P63" t="str">
            <v>Christian Gerardo</v>
          </cell>
          <cell r="Q63" t="str">
            <v>Lezcano Ríos</v>
          </cell>
          <cell r="R63">
            <v>42248</v>
          </cell>
          <cell r="S63">
            <v>43708</v>
          </cell>
          <cell r="T63">
            <v>42262</v>
          </cell>
          <cell r="U63">
            <v>43708</v>
          </cell>
          <cell r="V63">
            <v>0</v>
          </cell>
          <cell r="W63">
            <v>0</v>
          </cell>
          <cell r="X63">
            <v>42248</v>
          </cell>
          <cell r="Y63">
            <v>43708</v>
          </cell>
          <cell r="Z63">
            <v>42262</v>
          </cell>
          <cell r="AA63">
            <v>43708</v>
          </cell>
          <cell r="AB63">
            <v>44074</v>
          </cell>
          <cell r="AC63">
            <v>44073</v>
          </cell>
        </row>
        <row r="64">
          <cell r="D64" t="str">
            <v>BEXT15-459</v>
          </cell>
          <cell r="E64">
            <v>3710775</v>
          </cell>
          <cell r="F64" t="str">
            <v xml:space="preserve">Becario retornado 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 t="str">
            <v>Patricia Estela</v>
          </cell>
          <cell r="Q64" t="str">
            <v>Luchin Rumak</v>
          </cell>
          <cell r="R64">
            <v>42278</v>
          </cell>
          <cell r="S64">
            <v>42766</v>
          </cell>
          <cell r="T64">
            <v>42278</v>
          </cell>
          <cell r="U64">
            <v>42766</v>
          </cell>
          <cell r="V64">
            <v>0</v>
          </cell>
          <cell r="W64">
            <v>0</v>
          </cell>
          <cell r="X64">
            <v>42278</v>
          </cell>
          <cell r="Y64">
            <v>42766</v>
          </cell>
          <cell r="Z64">
            <v>42278</v>
          </cell>
          <cell r="AA64">
            <v>42766</v>
          </cell>
          <cell r="AB64">
            <v>42947</v>
          </cell>
          <cell r="AC64">
            <v>42677</v>
          </cell>
        </row>
        <row r="65">
          <cell r="D65" t="str">
            <v>BEXT15-472</v>
          </cell>
          <cell r="E65">
            <v>3648900</v>
          </cell>
          <cell r="F65" t="str">
            <v xml:space="preserve">Becario retornado 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 t="str">
            <v>Diego Daniel</v>
          </cell>
          <cell r="Q65" t="str">
            <v>Manavella Isasmendi</v>
          </cell>
          <cell r="R65">
            <v>42278</v>
          </cell>
          <cell r="S65">
            <v>43738</v>
          </cell>
          <cell r="T65">
            <v>42278</v>
          </cell>
          <cell r="U65">
            <v>43404</v>
          </cell>
          <cell r="V65">
            <v>0</v>
          </cell>
          <cell r="W65" t="str">
            <v xml:space="preserve">corregido de acuerdo a reunión 29/03/2021 </v>
          </cell>
          <cell r="X65">
            <v>42278</v>
          </cell>
          <cell r="Y65">
            <v>43404</v>
          </cell>
          <cell r="Z65">
            <v>42278</v>
          </cell>
          <cell r="AA65">
            <v>43404</v>
          </cell>
          <cell r="AB65">
            <v>43769</v>
          </cell>
          <cell r="AC65">
            <v>43383</v>
          </cell>
        </row>
        <row r="66">
          <cell r="D66" t="str">
            <v>BEXT15-198</v>
          </cell>
          <cell r="E66">
            <v>3635508</v>
          </cell>
          <cell r="F66" t="str">
            <v xml:space="preserve">Becario retornado 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 t="str">
            <v>Diana Patricia</v>
          </cell>
          <cell r="Q66" t="str">
            <v>Marín López</v>
          </cell>
          <cell r="R66">
            <v>42248</v>
          </cell>
          <cell r="S66">
            <v>42582</v>
          </cell>
          <cell r="T66">
            <v>42261</v>
          </cell>
          <cell r="U66">
            <v>42582</v>
          </cell>
          <cell r="V66">
            <v>0</v>
          </cell>
          <cell r="W66">
            <v>0</v>
          </cell>
          <cell r="X66">
            <v>42248</v>
          </cell>
          <cell r="Y66">
            <v>42582</v>
          </cell>
          <cell r="Z66">
            <v>42261</v>
          </cell>
          <cell r="AA66">
            <v>42582</v>
          </cell>
          <cell r="AB66">
            <v>42766</v>
          </cell>
          <cell r="AC66">
            <v>42601</v>
          </cell>
        </row>
        <row r="67">
          <cell r="D67" t="str">
            <v>BEXT15-467</v>
          </cell>
          <cell r="E67">
            <v>4431100</v>
          </cell>
          <cell r="F67" t="str">
            <v xml:space="preserve">Becario retornado 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 t="str">
            <v xml:space="preserve">Andrea María </v>
          </cell>
          <cell r="Q67" t="str">
            <v>Martínez Santacruz</v>
          </cell>
          <cell r="R67">
            <v>42248</v>
          </cell>
          <cell r="S67">
            <v>42582</v>
          </cell>
          <cell r="T67">
            <v>42261</v>
          </cell>
          <cell r="U67">
            <v>42582</v>
          </cell>
          <cell r="V67">
            <v>0</v>
          </cell>
          <cell r="W67">
            <v>0</v>
          </cell>
          <cell r="X67">
            <v>42248</v>
          </cell>
          <cell r="Y67">
            <v>42582</v>
          </cell>
          <cell r="Z67">
            <v>42261</v>
          </cell>
          <cell r="AA67">
            <v>42582</v>
          </cell>
          <cell r="AB67">
            <v>42766</v>
          </cell>
          <cell r="AC67">
            <v>42599</v>
          </cell>
        </row>
        <row r="68">
          <cell r="D68" t="str">
            <v>BEXT15-13</v>
          </cell>
          <cell r="E68">
            <v>3607440</v>
          </cell>
          <cell r="F68" t="str">
            <v xml:space="preserve">Becario retornado 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 t="str">
            <v>Miguel Ángel</v>
          </cell>
          <cell r="Q68" t="str">
            <v>Mendieta Patiño</v>
          </cell>
          <cell r="R68">
            <v>42248</v>
          </cell>
          <cell r="S68">
            <v>42978</v>
          </cell>
          <cell r="T68">
            <v>42219</v>
          </cell>
          <cell r="U68">
            <v>42978</v>
          </cell>
          <cell r="V68">
            <v>0</v>
          </cell>
          <cell r="W68">
            <v>0</v>
          </cell>
          <cell r="X68">
            <v>42248</v>
          </cell>
          <cell r="Y68">
            <v>42978</v>
          </cell>
          <cell r="Z68">
            <v>42219</v>
          </cell>
          <cell r="AA68">
            <v>42978</v>
          </cell>
          <cell r="AB68">
            <v>43159</v>
          </cell>
          <cell r="AC68">
            <v>42945</v>
          </cell>
        </row>
        <row r="69">
          <cell r="D69" t="str">
            <v>BEXT15-89</v>
          </cell>
          <cell r="E69">
            <v>2241073</v>
          </cell>
          <cell r="F69" t="str">
            <v xml:space="preserve">Becario retornado 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 t="str">
            <v>Andrea Emilia</v>
          </cell>
          <cell r="Q69" t="str">
            <v>Miracca Fleitas</v>
          </cell>
          <cell r="R69">
            <v>42248</v>
          </cell>
          <cell r="S69">
            <v>42551</v>
          </cell>
          <cell r="T69">
            <v>42283</v>
          </cell>
          <cell r="U69">
            <v>42547</v>
          </cell>
          <cell r="V69">
            <v>0</v>
          </cell>
          <cell r="W69">
            <v>0</v>
          </cell>
          <cell r="X69">
            <v>42248</v>
          </cell>
          <cell r="Y69">
            <v>42551</v>
          </cell>
          <cell r="Z69">
            <v>42283</v>
          </cell>
          <cell r="AA69">
            <v>42547</v>
          </cell>
          <cell r="AB69">
            <v>42730</v>
          </cell>
          <cell r="AC69">
            <v>42593</v>
          </cell>
        </row>
        <row r="70">
          <cell r="D70" t="str">
            <v>BEXT15-162</v>
          </cell>
          <cell r="E70">
            <v>1301933</v>
          </cell>
          <cell r="F70" t="str">
            <v xml:space="preserve">Becario retornado 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 t="str">
            <v>Victoria María Teresa</v>
          </cell>
          <cell r="Q70" t="str">
            <v>Morra Alvarenga</v>
          </cell>
          <cell r="R70">
            <v>42248</v>
          </cell>
          <cell r="S70">
            <v>42947</v>
          </cell>
          <cell r="T70">
            <v>42248</v>
          </cell>
          <cell r="U70">
            <v>42947</v>
          </cell>
          <cell r="V70">
            <v>0</v>
          </cell>
          <cell r="W70">
            <v>0</v>
          </cell>
          <cell r="X70">
            <v>42248</v>
          </cell>
          <cell r="Y70">
            <v>42947</v>
          </cell>
          <cell r="Z70">
            <v>42248</v>
          </cell>
          <cell r="AA70">
            <v>42947</v>
          </cell>
          <cell r="AB70">
            <v>43131</v>
          </cell>
          <cell r="AC70">
            <v>43014</v>
          </cell>
        </row>
        <row r="71">
          <cell r="D71" t="str">
            <v>BEXT15-545</v>
          </cell>
          <cell r="E71">
            <v>1861506</v>
          </cell>
          <cell r="F71" t="str">
            <v xml:space="preserve">Becario retornado 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 t="str">
            <v>Tomás Emilio</v>
          </cell>
          <cell r="Q71" t="str">
            <v>Ortellado Caballero</v>
          </cell>
          <cell r="R71">
            <v>42309</v>
          </cell>
          <cell r="S71">
            <v>43039</v>
          </cell>
          <cell r="T71">
            <v>42309</v>
          </cell>
          <cell r="U71">
            <v>43039</v>
          </cell>
          <cell r="V71">
            <v>0</v>
          </cell>
          <cell r="W71">
            <v>0</v>
          </cell>
          <cell r="X71">
            <v>42309</v>
          </cell>
          <cell r="Y71">
            <v>43039</v>
          </cell>
          <cell r="Z71">
            <v>42309</v>
          </cell>
          <cell r="AA71">
            <v>43039</v>
          </cell>
          <cell r="AB71">
            <v>43220</v>
          </cell>
          <cell r="AC71">
            <v>43034</v>
          </cell>
        </row>
        <row r="72">
          <cell r="D72" t="str">
            <v>BEXT15-337</v>
          </cell>
          <cell r="E72">
            <v>3655535</v>
          </cell>
          <cell r="F72" t="str">
            <v xml:space="preserve">Becario retornado 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 t="str">
            <v>Natalia María</v>
          </cell>
          <cell r="Q72" t="str">
            <v>Ortellado Doldan</v>
          </cell>
          <cell r="R72">
            <v>42248</v>
          </cell>
          <cell r="S72">
            <v>42551</v>
          </cell>
          <cell r="T72">
            <v>42284</v>
          </cell>
          <cell r="U72">
            <v>42547</v>
          </cell>
          <cell r="V72">
            <v>0</v>
          </cell>
          <cell r="W72">
            <v>0</v>
          </cell>
          <cell r="X72">
            <v>42248</v>
          </cell>
          <cell r="Y72">
            <v>42551</v>
          </cell>
          <cell r="Z72">
            <v>42284</v>
          </cell>
          <cell r="AA72">
            <v>42547</v>
          </cell>
          <cell r="AB72">
            <v>42730</v>
          </cell>
          <cell r="AC72">
            <v>42577</v>
          </cell>
        </row>
        <row r="73">
          <cell r="D73" t="str">
            <v>BEXT15-72</v>
          </cell>
          <cell r="E73">
            <v>3390590</v>
          </cell>
          <cell r="F73" t="str">
            <v xml:space="preserve">Becario retornado 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 t="str">
            <v>Carlos</v>
          </cell>
          <cell r="Q73" t="str">
            <v>Osorio Lird</v>
          </cell>
          <cell r="R73">
            <v>42248</v>
          </cell>
          <cell r="S73">
            <v>42978</v>
          </cell>
          <cell r="T73">
            <v>42226</v>
          </cell>
          <cell r="U73">
            <v>42978</v>
          </cell>
          <cell r="V73">
            <v>0</v>
          </cell>
          <cell r="W73">
            <v>0</v>
          </cell>
          <cell r="X73">
            <v>42248</v>
          </cell>
          <cell r="Y73">
            <v>42978</v>
          </cell>
          <cell r="Z73">
            <v>42226</v>
          </cell>
          <cell r="AA73">
            <v>42978</v>
          </cell>
          <cell r="AB73">
            <v>43159</v>
          </cell>
          <cell r="AC73">
            <v>43070</v>
          </cell>
        </row>
        <row r="74">
          <cell r="D74" t="str">
            <v>BEXT15-69</v>
          </cell>
          <cell r="E74">
            <v>3654364</v>
          </cell>
          <cell r="F74" t="str">
            <v xml:space="preserve">Becario retornado 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 t="str">
            <v>Rodrigo Manuel</v>
          </cell>
          <cell r="Q74" t="str">
            <v>Parra Zacarías</v>
          </cell>
          <cell r="R74">
            <v>42248</v>
          </cell>
          <cell r="S74">
            <v>43069</v>
          </cell>
          <cell r="T74">
            <v>42248</v>
          </cell>
          <cell r="U74">
            <v>43069</v>
          </cell>
          <cell r="V74">
            <v>0</v>
          </cell>
          <cell r="W74">
            <v>0</v>
          </cell>
          <cell r="X74">
            <v>42248</v>
          </cell>
          <cell r="Y74">
            <v>43069</v>
          </cell>
          <cell r="Z74">
            <v>42248</v>
          </cell>
          <cell r="AA74">
            <v>43069</v>
          </cell>
          <cell r="AB74">
            <v>43250</v>
          </cell>
          <cell r="AC74">
            <v>43125</v>
          </cell>
        </row>
        <row r="75">
          <cell r="D75" t="str">
            <v>BEXT15-548</v>
          </cell>
          <cell r="E75">
            <v>1696462</v>
          </cell>
          <cell r="F75" t="str">
            <v xml:space="preserve">Becario retornado 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 t="str">
            <v>Tania Celeste</v>
          </cell>
          <cell r="Q75" t="str">
            <v>Pereira Centurión</v>
          </cell>
          <cell r="R75">
            <v>42248</v>
          </cell>
          <cell r="S75">
            <v>42735</v>
          </cell>
          <cell r="T75">
            <v>42226</v>
          </cell>
          <cell r="U75">
            <v>42735</v>
          </cell>
          <cell r="V75">
            <v>0</v>
          </cell>
          <cell r="W75">
            <v>0</v>
          </cell>
          <cell r="X75">
            <v>42248</v>
          </cell>
          <cell r="Y75">
            <v>42735</v>
          </cell>
          <cell r="Z75">
            <v>42226</v>
          </cell>
          <cell r="AA75">
            <v>42735</v>
          </cell>
          <cell r="AB75">
            <v>42916</v>
          </cell>
          <cell r="AC75">
            <v>42908</v>
          </cell>
        </row>
        <row r="76">
          <cell r="D76" t="str">
            <v>BEXT15-458</v>
          </cell>
          <cell r="E76">
            <v>2352779</v>
          </cell>
          <cell r="F76" t="str">
            <v xml:space="preserve">Becario retornado 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 t="str">
            <v xml:space="preserve">Fabrizio </v>
          </cell>
          <cell r="Q76" t="str">
            <v>Pessolani Urbieta</v>
          </cell>
          <cell r="R76">
            <v>42248</v>
          </cell>
          <cell r="S76">
            <v>42582</v>
          </cell>
          <cell r="T76">
            <v>42248</v>
          </cell>
          <cell r="U76">
            <v>42643</v>
          </cell>
          <cell r="V76">
            <v>0</v>
          </cell>
          <cell r="W76">
            <v>0</v>
          </cell>
          <cell r="X76">
            <v>42248</v>
          </cell>
          <cell r="Y76">
            <v>42582</v>
          </cell>
          <cell r="Z76">
            <v>42248</v>
          </cell>
          <cell r="AA76">
            <v>42643</v>
          </cell>
          <cell r="AB76">
            <v>42824</v>
          </cell>
          <cell r="AC76">
            <v>42590</v>
          </cell>
        </row>
        <row r="77">
          <cell r="D77" t="str">
            <v>BEXT15-243</v>
          </cell>
          <cell r="E77">
            <v>3385513</v>
          </cell>
          <cell r="F77" t="str">
            <v xml:space="preserve">Becario retornado 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 t="str">
            <v xml:space="preserve">María Gabriela </v>
          </cell>
          <cell r="Q77" t="str">
            <v>Pfannl Pérez Ramírez</v>
          </cell>
          <cell r="R77">
            <v>42248</v>
          </cell>
          <cell r="S77">
            <v>42582</v>
          </cell>
          <cell r="T77">
            <v>42257</v>
          </cell>
          <cell r="U77">
            <v>42573</v>
          </cell>
          <cell r="V77">
            <v>0</v>
          </cell>
          <cell r="W77">
            <v>0</v>
          </cell>
          <cell r="X77">
            <v>42248</v>
          </cell>
          <cell r="Y77">
            <v>42582</v>
          </cell>
          <cell r="Z77">
            <v>42257</v>
          </cell>
          <cell r="AA77">
            <v>42573</v>
          </cell>
          <cell r="AB77">
            <v>42757</v>
          </cell>
          <cell r="AC77">
            <v>42577</v>
          </cell>
        </row>
        <row r="78">
          <cell r="D78" t="str">
            <v>BEXT15-131</v>
          </cell>
          <cell r="E78">
            <v>3759317</v>
          </cell>
          <cell r="F78" t="str">
            <v xml:space="preserve">Becario retornado 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 t="str">
            <v>Luz Marcela</v>
          </cell>
          <cell r="Q78" t="str">
            <v>Pineda Mariuci</v>
          </cell>
          <cell r="R78">
            <v>42248</v>
          </cell>
          <cell r="S78">
            <v>42947</v>
          </cell>
          <cell r="T78">
            <v>42248</v>
          </cell>
          <cell r="U78">
            <v>42947</v>
          </cell>
          <cell r="V78">
            <v>0</v>
          </cell>
          <cell r="W78">
            <v>0</v>
          </cell>
          <cell r="X78">
            <v>42248</v>
          </cell>
          <cell r="Y78">
            <v>42947</v>
          </cell>
          <cell r="Z78">
            <v>42248</v>
          </cell>
          <cell r="AA78">
            <v>42947</v>
          </cell>
          <cell r="AB78">
            <v>43131</v>
          </cell>
          <cell r="AC78">
            <v>42942</v>
          </cell>
        </row>
        <row r="79">
          <cell r="D79" t="str">
            <v>BEXT15-434</v>
          </cell>
          <cell r="E79">
            <v>2485187</v>
          </cell>
          <cell r="F79" t="str">
            <v>Becario c/posposición</v>
          </cell>
          <cell r="G79" t="str">
            <v>REALIZAR SEGUIMIENTO. Posposición por Postdoctorado</v>
          </cell>
          <cell r="H79">
            <v>43905</v>
          </cell>
          <cell r="I79">
            <v>44985</v>
          </cell>
          <cell r="J79" t="str">
            <v>Postdoctorado</v>
          </cell>
          <cell r="K79" t="str">
            <v>Universidad de Friburgo</v>
          </cell>
          <cell r="L79" t="str">
            <v>Alemania</v>
          </cell>
          <cell r="M79" t="str">
            <v>Universidad de Friburgo</v>
          </cell>
          <cell r="N79" t="str">
            <v>Estudios</v>
          </cell>
          <cell r="O79" t="str">
            <v>Resolución PNB N° 92/2021. Debe presentar documentación para renovar permiso de posposición en abril del 2021 y 2022</v>
          </cell>
          <cell r="P79" t="str">
            <v xml:space="preserve">Alejandra </v>
          </cell>
          <cell r="Q79" t="str">
            <v>Recalde Carballo</v>
          </cell>
          <cell r="R79">
            <v>42248</v>
          </cell>
          <cell r="S79">
            <v>43708</v>
          </cell>
          <cell r="T79">
            <v>42078</v>
          </cell>
          <cell r="U79">
            <v>43708</v>
          </cell>
          <cell r="V79">
            <v>0</v>
          </cell>
          <cell r="W79">
            <v>0</v>
          </cell>
          <cell r="X79">
            <v>42248</v>
          </cell>
          <cell r="Y79">
            <v>43708</v>
          </cell>
          <cell r="Z79">
            <v>42078</v>
          </cell>
          <cell r="AA79">
            <v>43708</v>
          </cell>
          <cell r="AB79">
            <v>45017</v>
          </cell>
          <cell r="AC79">
            <v>0</v>
          </cell>
        </row>
        <row r="80">
          <cell r="D80" t="str">
            <v>BEXT15-40</v>
          </cell>
          <cell r="E80">
            <v>1859544</v>
          </cell>
          <cell r="F80" t="str">
            <v xml:space="preserve">Becario retornado </v>
          </cell>
          <cell r="G80" t="str">
            <v>No corresponde pedido de posposición. Tiene Adenda que extiende su programa de estudios hasta el 31 de Diciembre del 2021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 t="str">
            <v>Julio José</v>
          </cell>
          <cell r="Q80" t="str">
            <v>Recalde Lara</v>
          </cell>
          <cell r="R80">
            <v>42248</v>
          </cell>
          <cell r="S80">
            <v>42643</v>
          </cell>
          <cell r="T80">
            <v>42268</v>
          </cell>
          <cell r="U80">
            <v>42634</v>
          </cell>
          <cell r="V80">
            <v>0</v>
          </cell>
          <cell r="W80">
            <v>0</v>
          </cell>
          <cell r="X80">
            <v>42248</v>
          </cell>
          <cell r="Y80">
            <v>42643</v>
          </cell>
          <cell r="Z80">
            <v>42268</v>
          </cell>
          <cell r="AA80">
            <v>42634</v>
          </cell>
          <cell r="AB80">
            <v>42815</v>
          </cell>
          <cell r="AC80">
            <v>42757</v>
          </cell>
        </row>
        <row r="81">
          <cell r="D81" t="str">
            <v>BEXT15-111</v>
          </cell>
          <cell r="E81">
            <v>2196179</v>
          </cell>
          <cell r="F81" t="str">
            <v xml:space="preserve">Becario retornado 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 t="str">
            <v xml:space="preserve">María Graciela </v>
          </cell>
          <cell r="Q81" t="str">
            <v>Riera Domínguez</v>
          </cell>
          <cell r="R81">
            <v>42248</v>
          </cell>
          <cell r="S81">
            <v>43708</v>
          </cell>
          <cell r="T81">
            <v>42248</v>
          </cell>
          <cell r="U81">
            <v>43708</v>
          </cell>
          <cell r="V81">
            <v>0</v>
          </cell>
          <cell r="W81">
            <v>0</v>
          </cell>
          <cell r="X81">
            <v>42248</v>
          </cell>
          <cell r="Y81">
            <v>43708</v>
          </cell>
          <cell r="Z81">
            <v>42248</v>
          </cell>
          <cell r="AA81">
            <v>43708</v>
          </cell>
          <cell r="AB81">
            <v>44074</v>
          </cell>
          <cell r="AC81">
            <v>43621</v>
          </cell>
        </row>
        <row r="82">
          <cell r="D82" t="str">
            <v>BEXT15-33</v>
          </cell>
          <cell r="E82">
            <v>3248463</v>
          </cell>
          <cell r="F82" t="str">
            <v>Becario c/posposición</v>
          </cell>
          <cell r="G82" t="str">
            <v>Posposición por doctorado hasta septiembre 2022</v>
          </cell>
          <cell r="H82">
            <v>43373</v>
          </cell>
          <cell r="I82">
            <v>44834</v>
          </cell>
          <cell r="J82" t="str">
            <v>Doctorado en Antropologia y Sociologia del Desarrollo</v>
          </cell>
          <cell r="K82" t="str">
            <v>Instituto Superior de Estudios internacionales y Desarrollo de Ginebra</v>
          </cell>
          <cell r="L82" t="str">
            <v>Suiza</v>
          </cell>
          <cell r="M82" t="str">
            <v>Instituto Superior de Estudios internacionales y Desarrollo de Ginebra</v>
          </cell>
          <cell r="N82" t="str">
            <v>Estudios</v>
          </cell>
          <cell r="O82" t="str">
            <v>Resolución PNB N° 67/2021 que corrige Art. 1° de la Resolución GB/PNB N° 60/2018</v>
          </cell>
          <cell r="P82" t="str">
            <v>Facundo Daniel</v>
          </cell>
          <cell r="Q82" t="str">
            <v>Rivarola Ghiglione</v>
          </cell>
          <cell r="R82">
            <v>42248</v>
          </cell>
          <cell r="S82">
            <v>43008</v>
          </cell>
          <cell r="T82">
            <v>42261</v>
          </cell>
          <cell r="U82">
            <v>43008</v>
          </cell>
          <cell r="V82">
            <v>0</v>
          </cell>
          <cell r="W82">
            <v>0</v>
          </cell>
          <cell r="X82">
            <v>42248</v>
          </cell>
          <cell r="Y82">
            <v>43008</v>
          </cell>
          <cell r="Z82">
            <v>42261</v>
          </cell>
          <cell r="AA82">
            <v>43008</v>
          </cell>
          <cell r="AB82">
            <v>44866</v>
          </cell>
          <cell r="AC82">
            <v>0</v>
          </cell>
        </row>
        <row r="83">
          <cell r="D83" t="str">
            <v>BEXT15-5</v>
          </cell>
          <cell r="E83">
            <v>3800209</v>
          </cell>
          <cell r="F83" t="str">
            <v xml:space="preserve">Becario retornado 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 t="str">
            <v xml:space="preserve">Víctor Manuel </v>
          </cell>
          <cell r="Q83" t="str">
            <v>Rivas Granados</v>
          </cell>
          <cell r="R83">
            <v>42278</v>
          </cell>
          <cell r="S83">
            <v>42947</v>
          </cell>
          <cell r="T83">
            <v>42278</v>
          </cell>
          <cell r="U83">
            <v>42947</v>
          </cell>
          <cell r="V83">
            <v>0</v>
          </cell>
          <cell r="W83">
            <v>0</v>
          </cell>
          <cell r="X83">
            <v>42278</v>
          </cell>
          <cell r="Y83">
            <v>42947</v>
          </cell>
          <cell r="Z83">
            <v>42278</v>
          </cell>
          <cell r="AA83">
            <v>42947</v>
          </cell>
          <cell r="AB83">
            <v>43131</v>
          </cell>
          <cell r="AC83">
            <v>42943</v>
          </cell>
        </row>
        <row r="84">
          <cell r="D84" t="str">
            <v>BEXT15-559</v>
          </cell>
          <cell r="E84">
            <v>3764297</v>
          </cell>
          <cell r="F84" t="str">
            <v>Becario c/posposición</v>
          </cell>
          <cell r="G84" t="str">
            <v>Posposición por doctorado. Es becaria de la 5ta. Convocatoria</v>
          </cell>
          <cell r="H84">
            <v>43221</v>
          </cell>
          <cell r="I84">
            <v>44681</v>
          </cell>
          <cell r="J84" t="str">
            <v>Doctorado en Center for Chronic Immnudeficiency PhD Programa</v>
          </cell>
          <cell r="K84" t="str">
            <v>Universidad de Friburgo de Brisgovia</v>
          </cell>
          <cell r="L84" t="str">
            <v>Alemania</v>
          </cell>
          <cell r="M84" t="str">
            <v>BECAL</v>
          </cell>
          <cell r="N84" t="str">
            <v>Estudios</v>
          </cell>
          <cell r="O84" t="str">
            <v>Resolución GB/PNB N° 160/2018</v>
          </cell>
          <cell r="P84" t="str">
            <v xml:space="preserve">María Silvia </v>
          </cell>
          <cell r="Q84" t="str">
            <v>Román Azcona</v>
          </cell>
          <cell r="R84">
            <v>42248</v>
          </cell>
          <cell r="S84">
            <v>42643</v>
          </cell>
          <cell r="T84">
            <v>42261</v>
          </cell>
          <cell r="U84">
            <v>42643</v>
          </cell>
          <cell r="V84">
            <v>0</v>
          </cell>
          <cell r="W84">
            <v>0</v>
          </cell>
          <cell r="X84">
            <v>42248</v>
          </cell>
          <cell r="Y84">
            <v>42643</v>
          </cell>
          <cell r="Z84">
            <v>42261</v>
          </cell>
          <cell r="AA84">
            <v>42643</v>
          </cell>
          <cell r="AB84">
            <v>45047</v>
          </cell>
          <cell r="AC84">
            <v>42635</v>
          </cell>
        </row>
        <row r="85">
          <cell r="D85" t="str">
            <v>BEXT15-226</v>
          </cell>
          <cell r="E85">
            <v>3640859</v>
          </cell>
          <cell r="F85" t="str">
            <v xml:space="preserve">Becario retornado 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 t="str">
            <v xml:space="preserve">María del Pilar </v>
          </cell>
          <cell r="Q85" t="str">
            <v>Ruiz Miranda</v>
          </cell>
          <cell r="R85">
            <v>42248</v>
          </cell>
          <cell r="S85">
            <v>42704</v>
          </cell>
          <cell r="T85">
            <v>42247</v>
          </cell>
          <cell r="U85">
            <v>42704</v>
          </cell>
          <cell r="V85">
            <v>0</v>
          </cell>
          <cell r="W85">
            <v>0</v>
          </cell>
          <cell r="X85">
            <v>42248</v>
          </cell>
          <cell r="Y85">
            <v>42704</v>
          </cell>
          <cell r="Z85">
            <v>42247</v>
          </cell>
          <cell r="AA85">
            <v>42704</v>
          </cell>
          <cell r="AB85">
            <v>42885</v>
          </cell>
          <cell r="AC85">
            <v>42877</v>
          </cell>
        </row>
        <row r="86">
          <cell r="D86" t="str">
            <v>BEXT15-49</v>
          </cell>
          <cell r="E86">
            <v>1528119</v>
          </cell>
          <cell r="F86" t="str">
            <v>Becario c/posposición</v>
          </cell>
          <cell r="G86" t="str">
            <v xml:space="preserve">Posposición por doctorado 4° convocatoria.  </v>
          </cell>
          <cell r="H86">
            <v>42675</v>
          </cell>
          <cell r="I86">
            <v>44500</v>
          </cell>
          <cell r="J86" t="str">
            <v>Doctorado en Antropologia y Etnologia</v>
          </cell>
          <cell r="K86" t="str">
            <v>Escuela de Altos Estudios de Ciencias Sociales</v>
          </cell>
          <cell r="L86" t="str">
            <v>Francia</v>
          </cell>
          <cell r="M86" t="str">
            <v>BECAL</v>
          </cell>
          <cell r="N86" t="str">
            <v>Estudios</v>
          </cell>
          <cell r="O86" t="str">
            <v>Becario de la Primera y Cuarta Convocatorias Autogestionadas</v>
          </cell>
          <cell r="P86" t="str">
            <v>Joaquín</v>
          </cell>
          <cell r="Q86" t="str">
            <v>Ruíz Zubizarreta</v>
          </cell>
          <cell r="R86">
            <v>42248</v>
          </cell>
          <cell r="S86">
            <v>42613</v>
          </cell>
          <cell r="T86">
            <v>42248</v>
          </cell>
          <cell r="U86">
            <v>42613</v>
          </cell>
          <cell r="V86">
            <v>0</v>
          </cell>
          <cell r="W86">
            <v>0</v>
          </cell>
          <cell r="X86">
            <v>42248</v>
          </cell>
          <cell r="Y86">
            <v>42613</v>
          </cell>
          <cell r="Z86">
            <v>42248</v>
          </cell>
          <cell r="AA86">
            <v>42613</v>
          </cell>
          <cell r="AB86">
            <v>44866</v>
          </cell>
          <cell r="AC86">
            <v>0</v>
          </cell>
        </row>
        <row r="87">
          <cell r="D87" t="str">
            <v>BEXT15-316</v>
          </cell>
          <cell r="E87">
            <v>2964661</v>
          </cell>
          <cell r="F87" t="str">
            <v xml:space="preserve">Becario retornado 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 t="str">
            <v>Marcos Eduardo</v>
          </cell>
          <cell r="Q87" t="str">
            <v>Samudio Lezcano</v>
          </cell>
          <cell r="R87">
            <v>42248</v>
          </cell>
          <cell r="S87">
            <v>43039</v>
          </cell>
          <cell r="T87">
            <v>42248</v>
          </cell>
          <cell r="U87">
            <v>43039</v>
          </cell>
          <cell r="V87">
            <v>0</v>
          </cell>
          <cell r="W87">
            <v>0</v>
          </cell>
          <cell r="X87">
            <v>42248</v>
          </cell>
          <cell r="Y87">
            <v>43039</v>
          </cell>
          <cell r="Z87">
            <v>42248</v>
          </cell>
          <cell r="AA87">
            <v>43039</v>
          </cell>
          <cell r="AB87">
            <v>43404</v>
          </cell>
          <cell r="AC87">
            <v>43092</v>
          </cell>
        </row>
        <row r="88">
          <cell r="D88" t="str">
            <v>BEXT15-196</v>
          </cell>
          <cell r="E88">
            <v>1388838</v>
          </cell>
          <cell r="F88" t="str">
            <v xml:space="preserve">Becario 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 t="str">
            <v>José Tomás</v>
          </cell>
          <cell r="Q88" t="str">
            <v>Sánchez Gómez</v>
          </cell>
          <cell r="R88">
            <v>42522</v>
          </cell>
          <cell r="S88">
            <v>44043</v>
          </cell>
          <cell r="T88">
            <v>42522</v>
          </cell>
          <cell r="U88">
            <v>44043</v>
          </cell>
          <cell r="V88">
            <v>0</v>
          </cell>
          <cell r="W88">
            <v>0</v>
          </cell>
          <cell r="X88">
            <v>42522</v>
          </cell>
          <cell r="Y88">
            <v>44043</v>
          </cell>
          <cell r="Z88">
            <v>42522</v>
          </cell>
          <cell r="AA88">
            <v>44043</v>
          </cell>
          <cell r="AB88">
            <v>44408</v>
          </cell>
          <cell r="AC88">
            <v>0</v>
          </cell>
        </row>
        <row r="89">
          <cell r="D89" t="str">
            <v>BEXT15-11</v>
          </cell>
          <cell r="E89">
            <v>2390285</v>
          </cell>
          <cell r="F89" t="str">
            <v>Becario no retornado</v>
          </cell>
          <cell r="G89" t="str">
            <v>No retorno por motivos laborales. Acuerdo administrativo firmado en fecha 21/02/2020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 t="str">
            <v>José Manuel</v>
          </cell>
          <cell r="Q89" t="str">
            <v>Sánchez Villalba</v>
          </cell>
          <cell r="R89">
            <v>42461</v>
          </cell>
          <cell r="S89">
            <v>43190</v>
          </cell>
          <cell r="T89">
            <v>42461</v>
          </cell>
          <cell r="U89">
            <v>43190</v>
          </cell>
          <cell r="V89">
            <v>0</v>
          </cell>
          <cell r="W89">
            <v>0</v>
          </cell>
          <cell r="X89">
            <v>42461</v>
          </cell>
          <cell r="Y89">
            <v>43190</v>
          </cell>
          <cell r="Z89">
            <v>42461</v>
          </cell>
          <cell r="AA89">
            <v>43190</v>
          </cell>
          <cell r="AB89">
            <v>43373</v>
          </cell>
          <cell r="AC89" t="str">
            <v>N/A</v>
          </cell>
        </row>
        <row r="90">
          <cell r="D90" t="str">
            <v>BEXT15-18</v>
          </cell>
          <cell r="E90">
            <v>2033795</v>
          </cell>
          <cell r="F90" t="str">
            <v xml:space="preserve">Becario retornado 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 t="str">
            <v>Leticia María</v>
          </cell>
          <cell r="Q90" t="str">
            <v>Sarubbi Roa</v>
          </cell>
          <cell r="R90">
            <v>42248</v>
          </cell>
          <cell r="S90">
            <v>42643</v>
          </cell>
          <cell r="T90">
            <v>42275</v>
          </cell>
          <cell r="U90">
            <v>42643</v>
          </cell>
          <cell r="V90">
            <v>0</v>
          </cell>
          <cell r="W90">
            <v>0</v>
          </cell>
          <cell r="X90">
            <v>42248</v>
          </cell>
          <cell r="Y90">
            <v>42643</v>
          </cell>
          <cell r="Z90">
            <v>42275</v>
          </cell>
          <cell r="AA90">
            <v>42643</v>
          </cell>
          <cell r="AB90">
            <v>42824</v>
          </cell>
          <cell r="AC90">
            <v>42658</v>
          </cell>
        </row>
        <row r="91">
          <cell r="D91" t="str">
            <v>BEXT15-124</v>
          </cell>
          <cell r="E91">
            <v>4106332</v>
          </cell>
          <cell r="F91" t="str">
            <v xml:space="preserve">Becario retornado 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 t="str">
            <v>Laura Verena</v>
          </cell>
          <cell r="Q91" t="str">
            <v>Schaefer Czeraniuk</v>
          </cell>
          <cell r="R91">
            <v>42278</v>
          </cell>
          <cell r="S91">
            <v>43008</v>
          </cell>
          <cell r="T91">
            <v>42278</v>
          </cell>
          <cell r="U91">
            <v>43008</v>
          </cell>
          <cell r="V91">
            <v>0</v>
          </cell>
          <cell r="W91">
            <v>0</v>
          </cell>
          <cell r="X91">
            <v>42278</v>
          </cell>
          <cell r="Y91">
            <v>43008</v>
          </cell>
          <cell r="Z91">
            <v>42278</v>
          </cell>
          <cell r="AA91">
            <v>43008</v>
          </cell>
          <cell r="AB91">
            <v>43189</v>
          </cell>
          <cell r="AC91">
            <v>42958</v>
          </cell>
        </row>
        <row r="92">
          <cell r="D92" t="str">
            <v>BEXT15-152</v>
          </cell>
          <cell r="E92">
            <v>3717391</v>
          </cell>
          <cell r="F92" t="str">
            <v xml:space="preserve">Becario retornado 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 t="str">
            <v xml:space="preserve">César </v>
          </cell>
          <cell r="Q92" t="str">
            <v>Servián Gill</v>
          </cell>
          <cell r="R92">
            <v>42248</v>
          </cell>
          <cell r="S92">
            <v>42613</v>
          </cell>
          <cell r="T92">
            <v>42248</v>
          </cell>
          <cell r="U92">
            <v>42613</v>
          </cell>
          <cell r="V92">
            <v>0</v>
          </cell>
          <cell r="W92">
            <v>0</v>
          </cell>
          <cell r="X92">
            <v>42248</v>
          </cell>
          <cell r="Y92">
            <v>42613</v>
          </cell>
          <cell r="Z92">
            <v>42248</v>
          </cell>
          <cell r="AA92">
            <v>42613</v>
          </cell>
          <cell r="AB92">
            <v>42794</v>
          </cell>
          <cell r="AC92">
            <v>42606</v>
          </cell>
        </row>
        <row r="93">
          <cell r="D93" t="str">
            <v>BEXT15-308</v>
          </cell>
          <cell r="E93">
            <v>2345789</v>
          </cell>
          <cell r="F93" t="str">
            <v>Becario c/posposición</v>
          </cell>
          <cell r="G93" t="str">
            <v>Posposición por doctorado, es becaria 5ta. Convocatoria</v>
          </cell>
          <cell r="H93">
            <v>43230</v>
          </cell>
          <cell r="I93">
            <v>44691</v>
          </cell>
          <cell r="J93" t="str">
            <v>Doctorado en Ciencias Sociales</v>
          </cell>
          <cell r="K93" t="str">
            <v>Universidad de Buenos Aires</v>
          </cell>
          <cell r="L93" t="str">
            <v>Argentina</v>
          </cell>
          <cell r="M93" t="str">
            <v>BECAL</v>
          </cell>
          <cell r="N93" t="str">
            <v>Estudios</v>
          </cell>
          <cell r="O93" t="str">
            <v>Resolución GB/PNB N° 9/2019</v>
          </cell>
          <cell r="P93" t="str">
            <v xml:space="preserve">Claudia Vanessa </v>
          </cell>
          <cell r="Q93" t="str">
            <v>Spinzi Blanco</v>
          </cell>
          <cell r="R93">
            <v>42278</v>
          </cell>
          <cell r="S93">
            <v>42643</v>
          </cell>
          <cell r="T93">
            <v>42278</v>
          </cell>
          <cell r="U93">
            <v>42643</v>
          </cell>
          <cell r="V93">
            <v>0</v>
          </cell>
          <cell r="W93">
            <v>0</v>
          </cell>
          <cell r="X93">
            <v>42278</v>
          </cell>
          <cell r="Y93">
            <v>42643</v>
          </cell>
          <cell r="Z93">
            <v>42278</v>
          </cell>
          <cell r="AA93">
            <v>42643</v>
          </cell>
          <cell r="AB93">
            <v>45078</v>
          </cell>
          <cell r="AC93">
            <v>42642</v>
          </cell>
        </row>
        <row r="94">
          <cell r="D94" t="str">
            <v>BEXT15-173</v>
          </cell>
          <cell r="E94">
            <v>1742328</v>
          </cell>
          <cell r="F94" t="str">
            <v xml:space="preserve">Becario retornado 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 t="str">
            <v>Rubén Rodrigo</v>
          </cell>
          <cell r="Q94" t="str">
            <v>Urbieta Dominguez</v>
          </cell>
          <cell r="R94">
            <v>42248</v>
          </cell>
          <cell r="S94">
            <v>42735</v>
          </cell>
          <cell r="T94">
            <v>42248</v>
          </cell>
          <cell r="U94">
            <v>42735</v>
          </cell>
          <cell r="V94">
            <v>0</v>
          </cell>
          <cell r="W94">
            <v>0</v>
          </cell>
          <cell r="X94">
            <v>42248</v>
          </cell>
          <cell r="Y94">
            <v>42735</v>
          </cell>
          <cell r="Z94">
            <v>42248</v>
          </cell>
          <cell r="AA94">
            <v>42735</v>
          </cell>
          <cell r="AB94">
            <v>42916</v>
          </cell>
          <cell r="AC94">
            <v>42931</v>
          </cell>
        </row>
        <row r="95">
          <cell r="D95" t="str">
            <v>BEXT15-112</v>
          </cell>
          <cell r="E95">
            <v>2493839</v>
          </cell>
          <cell r="F95" t="str">
            <v xml:space="preserve">Becario retornado 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 t="str">
            <v xml:space="preserve">Valeria </v>
          </cell>
          <cell r="Q95" t="str">
            <v>Walder Pintos</v>
          </cell>
          <cell r="R95">
            <v>42248</v>
          </cell>
          <cell r="S95">
            <v>42613</v>
          </cell>
          <cell r="T95">
            <v>42262</v>
          </cell>
          <cell r="U95">
            <v>42887</v>
          </cell>
          <cell r="V95">
            <v>0</v>
          </cell>
          <cell r="W95">
            <v>0</v>
          </cell>
          <cell r="X95">
            <v>42248</v>
          </cell>
          <cell r="Y95">
            <v>42613</v>
          </cell>
          <cell r="Z95">
            <v>42262</v>
          </cell>
          <cell r="AA95">
            <v>42887</v>
          </cell>
          <cell r="AB95">
            <v>43070</v>
          </cell>
          <cell r="AC95">
            <v>43003</v>
          </cell>
        </row>
        <row r="96">
          <cell r="D96" t="str">
            <v>BEXT15-363</v>
          </cell>
          <cell r="E96">
            <v>1937293</v>
          </cell>
          <cell r="F96" t="str">
            <v xml:space="preserve">Becario </v>
          </cell>
          <cell r="G96" t="str">
            <v>No corresponde pedido de posposición. Tiene Adenda pendiente que extiende su programa de estudios hasta el 31 de Diciembre del 2021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 t="str">
            <v>No corresponde pedido de posposición. Tiene Adenda que extiende su programa de estudios hasta el 31 de Diciembre del 2021</v>
          </cell>
          <cell r="P96" t="str">
            <v>Alexander Friedrich</v>
          </cell>
          <cell r="Q96" t="str">
            <v>Wich Vollrath</v>
          </cell>
          <cell r="R96">
            <v>42401</v>
          </cell>
          <cell r="S96">
            <v>43862</v>
          </cell>
          <cell r="T96">
            <v>42401</v>
          </cell>
          <cell r="U96">
            <v>43862</v>
          </cell>
          <cell r="V96" t="str">
            <v>Adenda pendiente que extiende su programa de estudios hasta el 31 de Diciembre del 2021</v>
          </cell>
          <cell r="W96">
            <v>0</v>
          </cell>
          <cell r="X96">
            <v>42401</v>
          </cell>
          <cell r="Y96">
            <v>43862</v>
          </cell>
          <cell r="Z96">
            <v>42401</v>
          </cell>
          <cell r="AA96">
            <v>44561</v>
          </cell>
          <cell r="AB96">
            <v>44926</v>
          </cell>
          <cell r="AC96">
            <v>0</v>
          </cell>
        </row>
        <row r="97">
          <cell r="D97" t="str">
            <v>BEXT15-298</v>
          </cell>
          <cell r="E97">
            <v>2264069</v>
          </cell>
          <cell r="F97" t="str">
            <v>Becario c/posposición</v>
          </cell>
          <cell r="G97" t="str">
            <v>REALIZAR SEGUIMIENTO. Posposición por postdoctorado</v>
          </cell>
          <cell r="H97">
            <v>44138</v>
          </cell>
          <cell r="I97">
            <v>44742</v>
          </cell>
          <cell r="J97" t="str">
            <v>Postdoctorado de investigación</v>
          </cell>
          <cell r="K97" t="str">
            <v>University of British Columbia, Canadá</v>
          </cell>
          <cell r="L97" t="str">
            <v>Canadá</v>
          </cell>
          <cell r="M97" t="str">
            <v>recursos propios</v>
          </cell>
          <cell r="N97" t="str">
            <v>Estudios</v>
          </cell>
          <cell r="O97" t="str">
            <v>Resolución PNB N° 63/2021. Debe presentar documentación para renovar permiso de posposición en octubre del 2021</v>
          </cell>
          <cell r="P97" t="str">
            <v>Pamela Raquel</v>
          </cell>
          <cell r="Q97" t="str">
            <v>Woitschach Mendoza</v>
          </cell>
          <cell r="R97">
            <v>42309</v>
          </cell>
          <cell r="S97">
            <v>43769</v>
          </cell>
          <cell r="T97">
            <v>42248</v>
          </cell>
          <cell r="U97">
            <v>43769</v>
          </cell>
          <cell r="V97">
            <v>0</v>
          </cell>
          <cell r="W97">
            <v>0</v>
          </cell>
          <cell r="X97">
            <v>42309</v>
          </cell>
          <cell r="Y97">
            <v>43769</v>
          </cell>
          <cell r="Z97">
            <v>42248</v>
          </cell>
          <cell r="AA97">
            <v>43769</v>
          </cell>
          <cell r="AB97">
            <v>44774</v>
          </cell>
          <cell r="AC97">
            <v>0</v>
          </cell>
        </row>
        <row r="98">
          <cell r="D98" t="str">
            <v>BEXT15-429</v>
          </cell>
          <cell r="E98">
            <v>1653220</v>
          </cell>
          <cell r="F98" t="str">
            <v xml:space="preserve">Becario retornado 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 t="str">
            <v xml:space="preserve">Dominica </v>
          </cell>
          <cell r="Q98" t="str">
            <v>Zavala Zubizarreta</v>
          </cell>
          <cell r="R98">
            <v>42248</v>
          </cell>
          <cell r="S98">
            <v>42673</v>
          </cell>
          <cell r="T98">
            <v>42271</v>
          </cell>
          <cell r="U98">
            <v>42673</v>
          </cell>
          <cell r="V98">
            <v>0</v>
          </cell>
          <cell r="W98">
            <v>0</v>
          </cell>
          <cell r="X98">
            <v>42248</v>
          </cell>
          <cell r="Y98">
            <v>42673</v>
          </cell>
          <cell r="Z98">
            <v>42271</v>
          </cell>
          <cell r="AA98">
            <v>42673</v>
          </cell>
          <cell r="AB98">
            <v>42855</v>
          </cell>
          <cell r="AC98">
            <v>42716</v>
          </cell>
        </row>
        <row r="99">
          <cell r="D99" t="str">
            <v>BEXT15-51</v>
          </cell>
          <cell r="E99">
            <v>4187629</v>
          </cell>
          <cell r="F99" t="str">
            <v>Seleccionado renunciante</v>
          </cell>
          <cell r="G99" t="str">
            <v>Renuncia adjudicación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 t="str">
            <v>Rafael Antonio</v>
          </cell>
          <cell r="Q99" t="str">
            <v>Aranda King</v>
          </cell>
          <cell r="R99" t="str">
            <v>no aplica</v>
          </cell>
          <cell r="S99" t="str">
            <v>no aplica</v>
          </cell>
          <cell r="T99" t="str">
            <v>no aplica</v>
          </cell>
          <cell r="U99" t="str">
            <v>no aplica</v>
          </cell>
          <cell r="V99">
            <v>0</v>
          </cell>
          <cell r="W99">
            <v>0</v>
          </cell>
          <cell r="X99" t="str">
            <v>no aplica</v>
          </cell>
          <cell r="Y99" t="str">
            <v>no aplica</v>
          </cell>
          <cell r="Z99" t="str">
            <v>no aplica</v>
          </cell>
          <cell r="AA99" t="str">
            <v>no aplica</v>
          </cell>
          <cell r="AB99" t="str">
            <v>N/A</v>
          </cell>
          <cell r="AC99" t="str">
            <v>N/A</v>
          </cell>
        </row>
        <row r="100">
          <cell r="D100" t="str">
            <v>BEXT15-149</v>
          </cell>
          <cell r="E100">
            <v>3198068</v>
          </cell>
          <cell r="F100" t="str">
            <v>Seleccionado renunciante</v>
          </cell>
          <cell r="G100" t="str">
            <v>Renuncia adjudicación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 t="str">
            <v>Sarah Patricia</v>
          </cell>
          <cell r="Q100" t="str">
            <v>Cerna Villagra</v>
          </cell>
          <cell r="R100" t="str">
            <v>no aplica</v>
          </cell>
          <cell r="S100" t="str">
            <v>no aplica</v>
          </cell>
          <cell r="T100" t="str">
            <v>no aplica</v>
          </cell>
          <cell r="U100" t="str">
            <v>no aplica</v>
          </cell>
          <cell r="V100">
            <v>0</v>
          </cell>
          <cell r="W100">
            <v>0</v>
          </cell>
          <cell r="X100" t="str">
            <v>no aplica</v>
          </cell>
          <cell r="Y100" t="str">
            <v>no aplica</v>
          </cell>
          <cell r="Z100" t="str">
            <v>no aplica</v>
          </cell>
          <cell r="AA100" t="str">
            <v>no aplica</v>
          </cell>
          <cell r="AB100" t="str">
            <v>N/A</v>
          </cell>
          <cell r="AC100" t="str">
            <v>N/A</v>
          </cell>
        </row>
        <row r="101">
          <cell r="D101" t="str">
            <v>BEXT15-92</v>
          </cell>
          <cell r="E101">
            <v>2511128</v>
          </cell>
          <cell r="F101" t="str">
            <v>Seleccionado renunciante</v>
          </cell>
          <cell r="G101" t="str">
            <v>Renuncia adjudicación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 t="str">
            <v xml:space="preserve">Maria Alejandra </v>
          </cell>
          <cell r="Q101" t="str">
            <v>Corrales Rojas</v>
          </cell>
          <cell r="R101" t="str">
            <v>no aplica</v>
          </cell>
          <cell r="S101" t="str">
            <v>no aplica</v>
          </cell>
          <cell r="T101" t="str">
            <v>no aplica</v>
          </cell>
          <cell r="U101" t="str">
            <v>no aplica</v>
          </cell>
          <cell r="V101">
            <v>0</v>
          </cell>
          <cell r="W101">
            <v>0</v>
          </cell>
          <cell r="X101" t="str">
            <v>no aplica</v>
          </cell>
          <cell r="Y101" t="str">
            <v>no aplica</v>
          </cell>
          <cell r="Z101" t="str">
            <v>no aplica</v>
          </cell>
          <cell r="AA101" t="str">
            <v>no aplica</v>
          </cell>
          <cell r="AB101" t="str">
            <v>N/A</v>
          </cell>
          <cell r="AC101" t="str">
            <v>N/A</v>
          </cell>
        </row>
        <row r="102">
          <cell r="D102" t="str">
            <v>BEXT15-219</v>
          </cell>
          <cell r="E102">
            <v>2834388</v>
          </cell>
          <cell r="F102" t="str">
            <v>Seleccionado renunciante</v>
          </cell>
          <cell r="G102" t="str">
            <v>Renuncia adjudicación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 t="str">
            <v>Jose Luis</v>
          </cell>
          <cell r="Q102" t="str">
            <v>Franco Zelaya</v>
          </cell>
          <cell r="R102" t="str">
            <v>no aplica</v>
          </cell>
          <cell r="S102" t="str">
            <v>no aplica</v>
          </cell>
          <cell r="T102" t="str">
            <v>no aplica</v>
          </cell>
          <cell r="U102" t="str">
            <v>no aplica</v>
          </cell>
          <cell r="V102">
            <v>0</v>
          </cell>
          <cell r="W102">
            <v>0</v>
          </cell>
          <cell r="X102" t="str">
            <v>no aplica</v>
          </cell>
          <cell r="Y102" t="str">
            <v>no aplica</v>
          </cell>
          <cell r="Z102" t="str">
            <v>no aplica</v>
          </cell>
          <cell r="AA102" t="str">
            <v>no aplica</v>
          </cell>
          <cell r="AB102" t="str">
            <v>N/A</v>
          </cell>
          <cell r="AC102" t="str">
            <v>N/A</v>
          </cell>
        </row>
        <row r="103">
          <cell r="D103" t="str">
            <v>BEXT15-539</v>
          </cell>
          <cell r="E103">
            <v>3345566</v>
          </cell>
          <cell r="F103" t="str">
            <v>Seleccionado renunciante</v>
          </cell>
          <cell r="G103" t="str">
            <v>Renuncia adjudicación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 t="str">
            <v>Mathias</v>
          </cell>
          <cell r="Q103" t="str">
            <v>Friedman Narvaja</v>
          </cell>
          <cell r="R103" t="str">
            <v>no aplica</v>
          </cell>
          <cell r="S103" t="str">
            <v>no aplica</v>
          </cell>
          <cell r="T103" t="str">
            <v>no aplica</v>
          </cell>
          <cell r="U103" t="str">
            <v>no aplica</v>
          </cell>
          <cell r="V103">
            <v>0</v>
          </cell>
          <cell r="W103">
            <v>0</v>
          </cell>
          <cell r="X103" t="str">
            <v>no aplica</v>
          </cell>
          <cell r="Y103" t="str">
            <v>no aplica</v>
          </cell>
          <cell r="Z103" t="str">
            <v>no aplica</v>
          </cell>
          <cell r="AA103" t="str">
            <v>no aplica</v>
          </cell>
          <cell r="AB103" t="str">
            <v>N/A</v>
          </cell>
          <cell r="AC103" t="str">
            <v>N/A</v>
          </cell>
        </row>
        <row r="104">
          <cell r="D104" t="str">
            <v>BEXT15-27</v>
          </cell>
          <cell r="E104">
            <v>2136938</v>
          </cell>
          <cell r="F104" t="str">
            <v>Seleccionado renunciante</v>
          </cell>
          <cell r="G104" t="str">
            <v>Renuncia adjudicación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 t="str">
            <v xml:space="preserve">Santiago José </v>
          </cell>
          <cell r="Q104" t="str">
            <v>Gómez Abente</v>
          </cell>
          <cell r="R104" t="str">
            <v>no aplica</v>
          </cell>
          <cell r="S104" t="str">
            <v>no aplica</v>
          </cell>
          <cell r="T104" t="str">
            <v>no aplica</v>
          </cell>
          <cell r="U104" t="str">
            <v>no aplica</v>
          </cell>
          <cell r="V104">
            <v>0</v>
          </cell>
          <cell r="W104">
            <v>0</v>
          </cell>
          <cell r="X104" t="str">
            <v>no aplica</v>
          </cell>
          <cell r="Y104" t="str">
            <v>no aplica</v>
          </cell>
          <cell r="Z104" t="str">
            <v>no aplica</v>
          </cell>
          <cell r="AA104" t="str">
            <v>no aplica</v>
          </cell>
          <cell r="AB104" t="str">
            <v>N/A</v>
          </cell>
          <cell r="AC104" t="str">
            <v>N/A</v>
          </cell>
        </row>
        <row r="105">
          <cell r="D105" t="str">
            <v>BEXT15-128</v>
          </cell>
          <cell r="E105">
            <v>2424132</v>
          </cell>
          <cell r="F105" t="str">
            <v>Seleccionado renunciante</v>
          </cell>
          <cell r="G105" t="str">
            <v>Renuncia adjudicación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 t="str">
            <v xml:space="preserve">Giovana </v>
          </cell>
          <cell r="Q105" t="str">
            <v>Parini Bareiro</v>
          </cell>
          <cell r="R105" t="str">
            <v>no aplica</v>
          </cell>
          <cell r="S105" t="str">
            <v>no aplica</v>
          </cell>
          <cell r="T105" t="str">
            <v>no aplica</v>
          </cell>
          <cell r="U105" t="str">
            <v>no aplica</v>
          </cell>
          <cell r="V105">
            <v>0</v>
          </cell>
          <cell r="W105">
            <v>0</v>
          </cell>
          <cell r="X105" t="str">
            <v>no aplica</v>
          </cell>
          <cell r="Y105" t="str">
            <v>no aplica</v>
          </cell>
          <cell r="Z105" t="str">
            <v>no aplica</v>
          </cell>
          <cell r="AA105" t="str">
            <v>no aplica</v>
          </cell>
          <cell r="AB105" t="str">
            <v>N/A</v>
          </cell>
          <cell r="AC105" t="str">
            <v>N/A</v>
          </cell>
        </row>
        <row r="106">
          <cell r="D106" t="str">
            <v>BEXT15-473</v>
          </cell>
          <cell r="E106">
            <v>3814157</v>
          </cell>
          <cell r="F106" t="str">
            <v>Seleccionado renunciante</v>
          </cell>
          <cell r="G106" t="str">
            <v>Renuncia adjudicación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 t="str">
            <v xml:space="preserve">Ignacio Germán </v>
          </cell>
          <cell r="Q106" t="str">
            <v>Riquelme Otazú</v>
          </cell>
          <cell r="R106" t="str">
            <v>no aplica</v>
          </cell>
          <cell r="S106" t="str">
            <v>no aplica</v>
          </cell>
          <cell r="T106" t="str">
            <v>no aplica</v>
          </cell>
          <cell r="U106" t="str">
            <v>no aplica</v>
          </cell>
          <cell r="V106">
            <v>0</v>
          </cell>
          <cell r="W106">
            <v>0</v>
          </cell>
          <cell r="X106" t="str">
            <v>no aplica</v>
          </cell>
          <cell r="Y106" t="str">
            <v>no aplica</v>
          </cell>
          <cell r="Z106" t="str">
            <v>no aplica</v>
          </cell>
          <cell r="AA106" t="str">
            <v>no aplica</v>
          </cell>
          <cell r="AB106" t="str">
            <v>N/A</v>
          </cell>
          <cell r="AC106" t="str">
            <v>N/A</v>
          </cell>
        </row>
        <row r="107">
          <cell r="D107" t="str">
            <v>BEXT15-481</v>
          </cell>
          <cell r="E107">
            <v>3228048</v>
          </cell>
          <cell r="F107" t="str">
            <v>Seleccionado renunciante</v>
          </cell>
          <cell r="G107" t="str">
            <v>Renuncia adjudicación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 t="str">
            <v>Rafael María</v>
          </cell>
          <cell r="Q107" t="str">
            <v>Sandoval Casaccia</v>
          </cell>
          <cell r="R107" t="str">
            <v>no aplica</v>
          </cell>
          <cell r="S107" t="str">
            <v>no aplica</v>
          </cell>
          <cell r="T107" t="str">
            <v>no aplica</v>
          </cell>
          <cell r="U107" t="str">
            <v>no aplica</v>
          </cell>
          <cell r="V107">
            <v>0</v>
          </cell>
          <cell r="W107">
            <v>0</v>
          </cell>
          <cell r="X107" t="str">
            <v>no aplica</v>
          </cell>
          <cell r="Y107" t="str">
            <v>no aplica</v>
          </cell>
          <cell r="Z107" t="str">
            <v>no aplica</v>
          </cell>
          <cell r="AA107" t="str">
            <v>no aplica</v>
          </cell>
          <cell r="AB107" t="str">
            <v>N/A</v>
          </cell>
          <cell r="AC107" t="str">
            <v>N/A</v>
          </cell>
        </row>
        <row r="108">
          <cell r="D108" t="str">
            <v>BEXT15-318</v>
          </cell>
          <cell r="E108">
            <v>3331048</v>
          </cell>
          <cell r="F108" t="str">
            <v>Seleccionado renunciante</v>
          </cell>
          <cell r="G108" t="str">
            <v>Renuncia adjudicación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 t="str">
            <v>Cristhian Javier</v>
          </cell>
          <cell r="Q108" t="str">
            <v>Graboswski Ocampos</v>
          </cell>
          <cell r="R108" t="str">
            <v>no aplica</v>
          </cell>
          <cell r="S108" t="str">
            <v>no aplica</v>
          </cell>
          <cell r="T108" t="str">
            <v>no aplica</v>
          </cell>
          <cell r="U108" t="str">
            <v>no aplica</v>
          </cell>
          <cell r="V108">
            <v>0</v>
          </cell>
          <cell r="W108">
            <v>0</v>
          </cell>
          <cell r="X108" t="str">
            <v>no aplica</v>
          </cell>
          <cell r="Y108" t="str">
            <v>no aplica</v>
          </cell>
          <cell r="Z108" t="str">
            <v>no aplica</v>
          </cell>
          <cell r="AA108" t="str">
            <v>no aplica</v>
          </cell>
          <cell r="AB108" t="str">
            <v>N/A</v>
          </cell>
          <cell r="AC108" t="str">
            <v>N/A</v>
          </cell>
        </row>
        <row r="109">
          <cell r="D109" t="str">
            <v>BCAL02-299</v>
          </cell>
          <cell r="E109">
            <v>1700472</v>
          </cell>
          <cell r="F109" t="str">
            <v xml:space="preserve">Becario retornado 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 t="str">
            <v>César Esteban</v>
          </cell>
          <cell r="Q109" t="str">
            <v>Acevedo</v>
          </cell>
          <cell r="R109">
            <v>42370</v>
          </cell>
          <cell r="S109">
            <v>42735</v>
          </cell>
          <cell r="T109">
            <v>41640</v>
          </cell>
          <cell r="U109">
            <v>42735</v>
          </cell>
          <cell r="V109">
            <v>0</v>
          </cell>
          <cell r="W109">
            <v>0</v>
          </cell>
          <cell r="X109">
            <v>42370</v>
          </cell>
          <cell r="Y109">
            <v>42735</v>
          </cell>
          <cell r="Z109">
            <v>41640</v>
          </cell>
          <cell r="AA109">
            <v>42735</v>
          </cell>
          <cell r="AB109">
            <v>43100</v>
          </cell>
          <cell r="AC109">
            <v>43090</v>
          </cell>
        </row>
        <row r="110">
          <cell r="D110" t="str">
            <v>BCAL02-56</v>
          </cell>
          <cell r="E110">
            <v>2597016</v>
          </cell>
          <cell r="F110" t="str">
            <v>Becario retornado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 t="str">
            <v xml:space="preserve">Pamela  </v>
          </cell>
          <cell r="Q110" t="str">
            <v>Acha González</v>
          </cell>
          <cell r="R110">
            <v>42430</v>
          </cell>
          <cell r="S110">
            <v>43921</v>
          </cell>
          <cell r="T110">
            <v>42443</v>
          </cell>
          <cell r="U110">
            <v>43906</v>
          </cell>
          <cell r="V110">
            <v>0</v>
          </cell>
          <cell r="W110">
            <v>0</v>
          </cell>
          <cell r="X110">
            <v>42430</v>
          </cell>
          <cell r="Y110">
            <v>43921</v>
          </cell>
          <cell r="Z110">
            <v>42443</v>
          </cell>
          <cell r="AA110">
            <v>43906</v>
          </cell>
          <cell r="AB110">
            <v>44271</v>
          </cell>
          <cell r="AC110">
            <v>44201</v>
          </cell>
        </row>
        <row r="111">
          <cell r="D111" t="str">
            <v>BCAL02-93</v>
          </cell>
          <cell r="E111">
            <v>4423998</v>
          </cell>
          <cell r="F111" t="str">
            <v xml:space="preserve">Becario retornado </v>
          </cell>
          <cell r="G111" t="str">
            <v>no consiguió visa laboral, regresó al país 10/9/18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 t="str">
            <v>Marvin Matías</v>
          </cell>
          <cell r="Q111" t="str">
            <v>Agüero Torales</v>
          </cell>
          <cell r="R111">
            <v>42646</v>
          </cell>
          <cell r="S111">
            <v>43038</v>
          </cell>
          <cell r="T111">
            <v>42646</v>
          </cell>
          <cell r="U111">
            <v>43000</v>
          </cell>
          <cell r="V111">
            <v>0</v>
          </cell>
          <cell r="W111">
            <v>0</v>
          </cell>
          <cell r="X111">
            <v>42646</v>
          </cell>
          <cell r="Y111">
            <v>43038</v>
          </cell>
          <cell r="Z111">
            <v>42646</v>
          </cell>
          <cell r="AA111">
            <v>43000</v>
          </cell>
          <cell r="AB111">
            <v>43181</v>
          </cell>
          <cell r="AC111">
            <v>43029</v>
          </cell>
        </row>
        <row r="112">
          <cell r="D112" t="str">
            <v>BCAL02-342</v>
          </cell>
          <cell r="E112">
            <v>3414002</v>
          </cell>
          <cell r="F112" t="str">
            <v xml:space="preserve">Becario retornado 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 t="str">
            <v>María Betania</v>
          </cell>
          <cell r="Q112" t="str">
            <v>Aguilera Chamorro</v>
          </cell>
          <cell r="R112">
            <v>42461</v>
          </cell>
          <cell r="S112">
            <v>42794</v>
          </cell>
          <cell r="T112">
            <v>42479</v>
          </cell>
          <cell r="U112">
            <v>42750</v>
          </cell>
          <cell r="V112">
            <v>0</v>
          </cell>
          <cell r="W112">
            <v>0</v>
          </cell>
          <cell r="X112">
            <v>42461</v>
          </cell>
          <cell r="Y112">
            <v>42794</v>
          </cell>
          <cell r="Z112">
            <v>42479</v>
          </cell>
          <cell r="AA112">
            <v>42750</v>
          </cell>
          <cell r="AB112">
            <v>42931</v>
          </cell>
          <cell r="AC112">
            <v>42781</v>
          </cell>
        </row>
        <row r="113">
          <cell r="D113" t="str">
            <v>BCAL02-220</v>
          </cell>
          <cell r="E113">
            <v>4844200</v>
          </cell>
          <cell r="F113" t="str">
            <v>Becario c/posposición</v>
          </cell>
          <cell r="G113" t="str">
            <v>Posposición por doctorado hasta 31 diciembre 2023</v>
          </cell>
          <cell r="H113">
            <v>43160</v>
          </cell>
          <cell r="I113">
            <v>45291</v>
          </cell>
          <cell r="J113" t="str">
            <v>Doctorado en Ciencias Médicas y Especialidad</v>
          </cell>
          <cell r="K113" t="str">
            <v>Universidad de Chile</v>
          </cell>
          <cell r="L113" t="str">
            <v>Chile</v>
          </cell>
          <cell r="M113" t="str">
            <v>recursos propios</v>
          </cell>
          <cell r="N113" t="str">
            <v>Estudios</v>
          </cell>
          <cell r="O113" t="str">
            <v>Resolución GB/PNB N° 137/2018</v>
          </cell>
          <cell r="P113" t="str">
            <v xml:space="preserve">Larissa Viviana </v>
          </cell>
          <cell r="Q113" t="str">
            <v>Alemán Franco</v>
          </cell>
          <cell r="R113">
            <v>42461</v>
          </cell>
          <cell r="S113">
            <v>43100</v>
          </cell>
          <cell r="T113">
            <v>42464</v>
          </cell>
          <cell r="U113">
            <v>43100</v>
          </cell>
          <cell r="V113">
            <v>0</v>
          </cell>
          <cell r="W113">
            <v>0</v>
          </cell>
          <cell r="X113">
            <v>42461</v>
          </cell>
          <cell r="Y113">
            <v>43100</v>
          </cell>
          <cell r="Z113">
            <v>42464</v>
          </cell>
          <cell r="AA113">
            <v>43100</v>
          </cell>
          <cell r="AB113">
            <v>45291</v>
          </cell>
          <cell r="AC113">
            <v>0</v>
          </cell>
        </row>
        <row r="114">
          <cell r="D114" t="str">
            <v>BCAL02-174</v>
          </cell>
          <cell r="E114">
            <v>3178858</v>
          </cell>
          <cell r="F114" t="str">
            <v xml:space="preserve">Becario retornado 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 t="str">
            <v>Alberto Eulogio</v>
          </cell>
          <cell r="Q114" t="str">
            <v>Arias Cáceres</v>
          </cell>
          <cell r="R114">
            <v>42401</v>
          </cell>
          <cell r="S114">
            <v>43131</v>
          </cell>
          <cell r="T114">
            <v>42401</v>
          </cell>
          <cell r="U114">
            <v>43131</v>
          </cell>
          <cell r="V114">
            <v>0</v>
          </cell>
          <cell r="W114">
            <v>0</v>
          </cell>
          <cell r="X114">
            <v>42401</v>
          </cell>
          <cell r="Y114">
            <v>43131</v>
          </cell>
          <cell r="Z114">
            <v>42401</v>
          </cell>
          <cell r="AA114">
            <v>43131</v>
          </cell>
          <cell r="AB114">
            <v>43312</v>
          </cell>
          <cell r="AC114">
            <v>43209</v>
          </cell>
        </row>
        <row r="115">
          <cell r="D115" t="str">
            <v>BCAL02-10</v>
          </cell>
          <cell r="E115">
            <v>2464705</v>
          </cell>
          <cell r="F115" t="str">
            <v xml:space="preserve">Becario retornado 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 t="str">
            <v xml:space="preserve">Carmen Zoraida </v>
          </cell>
          <cell r="Q115" t="str">
            <v>Arias Rodríguez</v>
          </cell>
          <cell r="R115">
            <v>42461</v>
          </cell>
          <cell r="S115">
            <v>43100</v>
          </cell>
          <cell r="T115">
            <v>42464</v>
          </cell>
          <cell r="U115">
            <v>43084</v>
          </cell>
          <cell r="V115">
            <v>0</v>
          </cell>
          <cell r="W115">
            <v>0</v>
          </cell>
          <cell r="X115">
            <v>42461</v>
          </cell>
          <cell r="Y115">
            <v>43100</v>
          </cell>
          <cell r="Z115">
            <v>42464</v>
          </cell>
          <cell r="AA115">
            <v>43084</v>
          </cell>
          <cell r="AB115">
            <v>43266</v>
          </cell>
          <cell r="AC115">
            <v>43089</v>
          </cell>
        </row>
        <row r="116">
          <cell r="D116" t="str">
            <v>BCAL02-209</v>
          </cell>
          <cell r="E116">
            <v>3789358</v>
          </cell>
          <cell r="F116" t="str">
            <v xml:space="preserve">Becario retornado 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 t="str">
            <v>Oscar</v>
          </cell>
          <cell r="Q116" t="str">
            <v>Arzamendia</v>
          </cell>
          <cell r="R116">
            <v>42401</v>
          </cell>
          <cell r="S116">
            <v>43081</v>
          </cell>
          <cell r="T116">
            <v>42429</v>
          </cell>
          <cell r="U116">
            <v>43100</v>
          </cell>
          <cell r="V116">
            <v>0</v>
          </cell>
          <cell r="W116">
            <v>0</v>
          </cell>
          <cell r="X116">
            <v>42401</v>
          </cell>
          <cell r="Y116">
            <v>43081</v>
          </cell>
          <cell r="Z116">
            <v>42429</v>
          </cell>
          <cell r="AA116">
            <v>43100</v>
          </cell>
          <cell r="AB116">
            <v>43281</v>
          </cell>
          <cell r="AC116">
            <v>43306</v>
          </cell>
        </row>
        <row r="117">
          <cell r="D117" t="str">
            <v>BCAL02-327</v>
          </cell>
          <cell r="E117">
            <v>3989695</v>
          </cell>
          <cell r="F117" t="str">
            <v xml:space="preserve">Becario retornado </v>
          </cell>
          <cell r="G117" t="str">
            <v>Tesis pendiente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 t="str">
            <v xml:space="preserve">Patricia  </v>
          </cell>
          <cell r="Q117" t="str">
            <v>Ayala Genes</v>
          </cell>
          <cell r="R117">
            <v>42795</v>
          </cell>
          <cell r="S117">
            <v>43496</v>
          </cell>
          <cell r="T117">
            <v>42795</v>
          </cell>
          <cell r="U117">
            <v>43464</v>
          </cell>
          <cell r="V117">
            <v>0</v>
          </cell>
          <cell r="W117">
            <v>0</v>
          </cell>
          <cell r="X117">
            <v>42795</v>
          </cell>
          <cell r="Y117">
            <v>43496</v>
          </cell>
          <cell r="Z117">
            <v>42795</v>
          </cell>
          <cell r="AA117">
            <v>43464</v>
          </cell>
          <cell r="AB117">
            <v>43646</v>
          </cell>
          <cell r="AC117">
            <v>43449</v>
          </cell>
        </row>
        <row r="118">
          <cell r="D118" t="str">
            <v>BCAL02-212</v>
          </cell>
          <cell r="E118">
            <v>3207503</v>
          </cell>
          <cell r="F118" t="str">
            <v xml:space="preserve">Becario retornado 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 t="str">
            <v>Rodrigo Sebastián</v>
          </cell>
          <cell r="Q118" t="str">
            <v>Ayala Martínez</v>
          </cell>
          <cell r="R118">
            <v>42430</v>
          </cell>
          <cell r="S118">
            <v>43159</v>
          </cell>
          <cell r="T118">
            <v>42457</v>
          </cell>
          <cell r="U118">
            <v>43187</v>
          </cell>
          <cell r="V118">
            <v>0</v>
          </cell>
          <cell r="W118">
            <v>0</v>
          </cell>
          <cell r="X118">
            <v>42430</v>
          </cell>
          <cell r="Y118">
            <v>43159</v>
          </cell>
          <cell r="Z118">
            <v>42457</v>
          </cell>
          <cell r="AA118">
            <v>43187</v>
          </cell>
          <cell r="AB118">
            <v>43371</v>
          </cell>
          <cell r="AC118">
            <v>43231</v>
          </cell>
        </row>
        <row r="119">
          <cell r="D119" t="str">
            <v>BCAL02-395</v>
          </cell>
          <cell r="E119">
            <v>3969778</v>
          </cell>
          <cell r="F119" t="str">
            <v>Becario no retornado</v>
          </cell>
          <cell r="G119" t="str">
            <v>Solicitud de posposición rechazada 15/2019 y dictamen PNB N| 04/2019. Amerita devolución de beneficios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 t="str">
            <v xml:space="preserve">Olga Noemí </v>
          </cell>
          <cell r="Q119" t="str">
            <v>Ayala Zárate</v>
          </cell>
          <cell r="R119">
            <v>42370</v>
          </cell>
          <cell r="S119">
            <v>43039</v>
          </cell>
          <cell r="T119">
            <v>41945</v>
          </cell>
          <cell r="U119">
            <v>43039</v>
          </cell>
          <cell r="V119">
            <v>0</v>
          </cell>
          <cell r="W119">
            <v>0</v>
          </cell>
          <cell r="X119">
            <v>42370</v>
          </cell>
          <cell r="Y119">
            <v>43039</v>
          </cell>
          <cell r="Z119">
            <v>41945</v>
          </cell>
          <cell r="AA119">
            <v>43039</v>
          </cell>
          <cell r="AB119">
            <v>43404</v>
          </cell>
          <cell r="AC119" t="str">
            <v>N/A</v>
          </cell>
        </row>
        <row r="120">
          <cell r="D120" t="str">
            <v>BCAL02-11</v>
          </cell>
          <cell r="E120">
            <v>3995338</v>
          </cell>
          <cell r="F120" t="str">
            <v xml:space="preserve">Becario retornado 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 t="str">
            <v xml:space="preserve">Cinthia Magali </v>
          </cell>
          <cell r="Q120" t="str">
            <v>Balbuena</v>
          </cell>
          <cell r="R120">
            <v>42401</v>
          </cell>
          <cell r="S120">
            <v>43131</v>
          </cell>
          <cell r="T120">
            <v>42429</v>
          </cell>
          <cell r="U120">
            <v>43159</v>
          </cell>
          <cell r="V120">
            <v>0</v>
          </cell>
          <cell r="W120">
            <v>0</v>
          </cell>
          <cell r="X120">
            <v>42401</v>
          </cell>
          <cell r="Y120">
            <v>43131</v>
          </cell>
          <cell r="Z120">
            <v>42429</v>
          </cell>
          <cell r="AA120">
            <v>43159</v>
          </cell>
          <cell r="AB120">
            <v>43340</v>
          </cell>
          <cell r="AC120">
            <v>43306</v>
          </cell>
        </row>
        <row r="121">
          <cell r="D121" t="str">
            <v>BCAL02-374</v>
          </cell>
          <cell r="E121">
            <v>3421001</v>
          </cell>
          <cell r="F121" t="str">
            <v xml:space="preserve">Becario retornado </v>
          </cell>
          <cell r="G121" t="str">
            <v>Tesis pendiente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 t="str">
            <v>Jessica Lucía</v>
          </cell>
          <cell r="Q121" t="str">
            <v>Bareiro Britos</v>
          </cell>
          <cell r="R121">
            <v>42430</v>
          </cell>
          <cell r="S121">
            <v>43159</v>
          </cell>
          <cell r="T121">
            <v>42443</v>
          </cell>
          <cell r="U121">
            <v>43555</v>
          </cell>
          <cell r="V121">
            <v>0</v>
          </cell>
          <cell r="W121">
            <v>0</v>
          </cell>
          <cell r="X121">
            <v>42430</v>
          </cell>
          <cell r="Y121">
            <v>43159</v>
          </cell>
          <cell r="Z121">
            <v>42443</v>
          </cell>
          <cell r="AA121">
            <v>43555</v>
          </cell>
          <cell r="AB121">
            <v>43738</v>
          </cell>
          <cell r="AC121">
            <v>43700</v>
          </cell>
        </row>
        <row r="122">
          <cell r="D122" t="str">
            <v>BCAL02-297</v>
          </cell>
          <cell r="E122">
            <v>5591442</v>
          </cell>
          <cell r="F122" t="str">
            <v xml:space="preserve">Becario retornado 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 t="str">
            <v>Karin María</v>
          </cell>
          <cell r="Q122" t="str">
            <v>Bareiro Ochipinti</v>
          </cell>
          <cell r="R122">
            <v>42401</v>
          </cell>
          <cell r="S122">
            <v>42825</v>
          </cell>
          <cell r="T122">
            <v>42422</v>
          </cell>
          <cell r="U122">
            <v>42825</v>
          </cell>
          <cell r="V122">
            <v>0</v>
          </cell>
          <cell r="W122">
            <v>0</v>
          </cell>
          <cell r="X122">
            <v>42401</v>
          </cell>
          <cell r="Y122">
            <v>42825</v>
          </cell>
          <cell r="Z122">
            <v>42422</v>
          </cell>
          <cell r="AA122">
            <v>42825</v>
          </cell>
          <cell r="AB122">
            <v>43008</v>
          </cell>
          <cell r="AC122">
            <v>42817</v>
          </cell>
        </row>
        <row r="123">
          <cell r="D123" t="str">
            <v>BCAL02-44</v>
          </cell>
          <cell r="E123">
            <v>3853847</v>
          </cell>
          <cell r="F123" t="str">
            <v xml:space="preserve">Becario retornado </v>
          </cell>
          <cell r="G123" t="str">
            <v>Tesis pendiente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 t="str">
            <v>Mónica Elizabeth</v>
          </cell>
          <cell r="Q123" t="str">
            <v>Bogado Rotela</v>
          </cell>
          <cell r="R123">
            <v>42457</v>
          </cell>
          <cell r="S123">
            <v>43159</v>
          </cell>
          <cell r="T123">
            <v>42457</v>
          </cell>
          <cell r="U123">
            <v>43159</v>
          </cell>
          <cell r="V123">
            <v>0</v>
          </cell>
          <cell r="W123">
            <v>0</v>
          </cell>
          <cell r="X123">
            <v>42457</v>
          </cell>
          <cell r="Y123">
            <v>43159</v>
          </cell>
          <cell r="Z123">
            <v>42457</v>
          </cell>
          <cell r="AA123">
            <v>43159</v>
          </cell>
          <cell r="AB123">
            <v>43340</v>
          </cell>
          <cell r="AC123">
            <v>43158</v>
          </cell>
        </row>
        <row r="124">
          <cell r="D124" t="str">
            <v>BCAL02-16</v>
          </cell>
          <cell r="E124">
            <v>1962352</v>
          </cell>
          <cell r="F124" t="str">
            <v xml:space="preserve">Becario retornado </v>
          </cell>
          <cell r="G124" t="str">
            <v>Tesis pendiente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 t="str">
            <v>Claudia Patricia</v>
          </cell>
          <cell r="Q124" t="str">
            <v>Caballero Chávez</v>
          </cell>
          <cell r="R124">
            <v>42461</v>
          </cell>
          <cell r="S124">
            <v>43190</v>
          </cell>
          <cell r="T124">
            <v>42472</v>
          </cell>
          <cell r="U124">
            <v>43190</v>
          </cell>
          <cell r="V124">
            <v>0</v>
          </cell>
          <cell r="W124">
            <v>0</v>
          </cell>
          <cell r="X124">
            <v>42461</v>
          </cell>
          <cell r="Y124">
            <v>43190</v>
          </cell>
          <cell r="Z124">
            <v>42472</v>
          </cell>
          <cell r="AA124">
            <v>43190</v>
          </cell>
          <cell r="AB124">
            <v>43373</v>
          </cell>
          <cell r="AC124">
            <v>43363</v>
          </cell>
        </row>
        <row r="125">
          <cell r="D125" t="str">
            <v>BCAL02-126</v>
          </cell>
          <cell r="E125">
            <v>2219922</v>
          </cell>
          <cell r="F125" t="str">
            <v xml:space="preserve">Becario 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 t="str">
            <v>Elba Noemí</v>
          </cell>
          <cell r="Q125" t="str">
            <v>Caballero Suárez</v>
          </cell>
          <cell r="R125">
            <v>42373</v>
          </cell>
          <cell r="S125">
            <v>43465</v>
          </cell>
          <cell r="T125">
            <v>41987</v>
          </cell>
          <cell r="U125">
            <v>43448</v>
          </cell>
          <cell r="V125" t="str">
            <v>adenda pendiente de acuerdo a GB hasta diciembre 2020</v>
          </cell>
          <cell r="W125">
            <v>0</v>
          </cell>
          <cell r="X125">
            <v>42373</v>
          </cell>
          <cell r="Y125">
            <v>43465</v>
          </cell>
          <cell r="Z125">
            <v>41987</v>
          </cell>
          <cell r="AA125">
            <v>44179</v>
          </cell>
          <cell r="AB125">
            <v>44544</v>
          </cell>
          <cell r="AC125">
            <v>0</v>
          </cell>
        </row>
        <row r="126">
          <cell r="D126" t="str">
            <v>BCAL02-257</v>
          </cell>
          <cell r="E126">
            <v>3721974</v>
          </cell>
          <cell r="F126" t="str">
            <v xml:space="preserve">Becario retornado 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 t="str">
            <v xml:space="preserve">Sara Lorena </v>
          </cell>
          <cell r="Q126" t="str">
            <v>Cáceres Acuña</v>
          </cell>
          <cell r="R126">
            <v>42644</v>
          </cell>
          <cell r="S126">
            <v>43008</v>
          </cell>
          <cell r="T126">
            <v>42644</v>
          </cell>
          <cell r="U126">
            <v>43008</v>
          </cell>
          <cell r="V126">
            <v>0</v>
          </cell>
          <cell r="W126">
            <v>0</v>
          </cell>
          <cell r="X126">
            <v>42644</v>
          </cell>
          <cell r="Y126">
            <v>43008</v>
          </cell>
          <cell r="Z126">
            <v>42644</v>
          </cell>
          <cell r="AA126">
            <v>43008</v>
          </cell>
          <cell r="AB126">
            <v>43189</v>
          </cell>
          <cell r="AC126">
            <v>43031</v>
          </cell>
        </row>
        <row r="127">
          <cell r="D127" t="str">
            <v>BCAL02-396</v>
          </cell>
          <cell r="E127">
            <v>4634491</v>
          </cell>
          <cell r="F127" t="str">
            <v xml:space="preserve">Becario retornado </v>
          </cell>
          <cell r="G127" t="str">
            <v>Tesis pendiente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 t="str">
            <v xml:space="preserve">Adriana María </v>
          </cell>
          <cell r="Q127" t="str">
            <v xml:space="preserve">Castillo González </v>
          </cell>
          <cell r="R127">
            <v>42430</v>
          </cell>
          <cell r="S127">
            <v>43281</v>
          </cell>
          <cell r="T127">
            <v>42457</v>
          </cell>
          <cell r="U127">
            <v>43281</v>
          </cell>
          <cell r="V127">
            <v>0</v>
          </cell>
          <cell r="W127">
            <v>0</v>
          </cell>
          <cell r="X127">
            <v>42430</v>
          </cell>
          <cell r="Y127">
            <v>43281</v>
          </cell>
          <cell r="Z127">
            <v>42457</v>
          </cell>
          <cell r="AA127">
            <v>43281</v>
          </cell>
          <cell r="AB127">
            <v>43464</v>
          </cell>
          <cell r="AC127">
            <v>43412</v>
          </cell>
        </row>
        <row r="128">
          <cell r="D128" t="str">
            <v>BCAL02-17</v>
          </cell>
          <cell r="E128">
            <v>1828771</v>
          </cell>
          <cell r="F128" t="str">
            <v xml:space="preserve">Becario retornado 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 t="str">
            <v>Carlos Miguel</v>
          </cell>
          <cell r="Q128" t="str">
            <v>Céspedes Pérez</v>
          </cell>
          <cell r="R128">
            <v>42380</v>
          </cell>
          <cell r="S128">
            <v>43100</v>
          </cell>
          <cell r="T128">
            <v>42380</v>
          </cell>
          <cell r="U128">
            <v>42766</v>
          </cell>
          <cell r="V128">
            <v>0</v>
          </cell>
          <cell r="W128">
            <v>0</v>
          </cell>
          <cell r="X128">
            <v>42380</v>
          </cell>
          <cell r="Y128">
            <v>43100</v>
          </cell>
          <cell r="Z128">
            <v>42380</v>
          </cell>
          <cell r="AA128">
            <v>42766</v>
          </cell>
          <cell r="AB128">
            <v>42947</v>
          </cell>
          <cell r="AC128">
            <v>42791</v>
          </cell>
        </row>
        <row r="129">
          <cell r="D129" t="str">
            <v>BCAL02-306</v>
          </cell>
          <cell r="E129">
            <v>4279645</v>
          </cell>
          <cell r="F129" t="str">
            <v xml:space="preserve">Becario retornado 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 t="str">
            <v>María Liz Paola</v>
          </cell>
          <cell r="Q129" t="str">
            <v>Coronel Aguirre</v>
          </cell>
          <cell r="R129">
            <v>42382</v>
          </cell>
          <cell r="S129">
            <v>43100</v>
          </cell>
          <cell r="T129">
            <v>42382</v>
          </cell>
          <cell r="U129">
            <v>43112</v>
          </cell>
          <cell r="V129">
            <v>0</v>
          </cell>
          <cell r="W129">
            <v>0</v>
          </cell>
          <cell r="X129">
            <v>42382</v>
          </cell>
          <cell r="Y129">
            <v>43100</v>
          </cell>
          <cell r="Z129">
            <v>42382</v>
          </cell>
          <cell r="AA129">
            <v>43112</v>
          </cell>
          <cell r="AB129">
            <v>43293</v>
          </cell>
          <cell r="AC129">
            <v>43090</v>
          </cell>
        </row>
        <row r="130">
          <cell r="D130" t="str">
            <v>BCAL02-144</v>
          </cell>
          <cell r="E130">
            <v>4323978</v>
          </cell>
          <cell r="F130" t="str">
            <v xml:space="preserve">Becario retornado 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 t="str">
            <v>Hugo César</v>
          </cell>
          <cell r="Q130" t="str">
            <v>Coronel Pereira</v>
          </cell>
          <cell r="R130">
            <v>42430</v>
          </cell>
          <cell r="S130">
            <v>43100</v>
          </cell>
          <cell r="T130">
            <v>42443</v>
          </cell>
          <cell r="U130">
            <v>43085</v>
          </cell>
          <cell r="V130">
            <v>0</v>
          </cell>
          <cell r="W130">
            <v>0</v>
          </cell>
          <cell r="X130">
            <v>42430</v>
          </cell>
          <cell r="Y130">
            <v>43100</v>
          </cell>
          <cell r="Z130">
            <v>42443</v>
          </cell>
          <cell r="AA130">
            <v>43085</v>
          </cell>
          <cell r="AB130">
            <v>43267</v>
          </cell>
          <cell r="AC130">
            <v>43082</v>
          </cell>
        </row>
        <row r="131">
          <cell r="D131" t="str">
            <v>BCAL02-1</v>
          </cell>
          <cell r="E131">
            <v>1633451</v>
          </cell>
          <cell r="F131" t="str">
            <v>Becario c/posposición</v>
          </cell>
          <cell r="G131" t="str">
            <v>Permiso aprobado para Investigación vinculado a instituciones paraguayas</v>
          </cell>
          <cell r="H131">
            <v>44029</v>
          </cell>
          <cell r="I131">
            <v>45123</v>
          </cell>
          <cell r="J131" t="str">
            <v>Investigación postdoctoral en la Agencia Aeroespacial Alemana (DLR), desarrollando el proyecto GeoForPy</v>
          </cell>
          <cell r="K131" t="str">
            <v>Agencia Aeroespacial Alemana</v>
          </cell>
          <cell r="L131" t="str">
            <v>Alemania</v>
          </cell>
          <cell r="M131" t="str">
            <v>recursos propios</v>
          </cell>
          <cell r="N131" t="str">
            <v>Investigación</v>
          </cell>
          <cell r="O131" t="str">
            <v>Resolución PNB N° 36/2021</v>
          </cell>
          <cell r="P131" t="str">
            <v>Emmanuel</v>
          </cell>
          <cell r="Q131" t="str">
            <v>Da Ponte</v>
          </cell>
          <cell r="R131">
            <v>42370</v>
          </cell>
          <cell r="S131">
            <v>43100</v>
          </cell>
          <cell r="T131">
            <v>41773</v>
          </cell>
          <cell r="U131">
            <v>43091</v>
          </cell>
          <cell r="V131">
            <v>0</v>
          </cell>
          <cell r="W131">
            <v>0</v>
          </cell>
          <cell r="X131">
            <v>42370</v>
          </cell>
          <cell r="Y131">
            <v>43100</v>
          </cell>
          <cell r="Z131">
            <v>41773</v>
          </cell>
          <cell r="AA131">
            <v>43091</v>
          </cell>
          <cell r="AB131">
            <v>45168</v>
          </cell>
          <cell r="AC131">
            <v>0</v>
          </cell>
        </row>
        <row r="132">
          <cell r="D132" t="str">
            <v>BCAL02-35</v>
          </cell>
          <cell r="E132">
            <v>2955889</v>
          </cell>
          <cell r="F132" t="str">
            <v xml:space="preserve">Becario retornado 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 t="str">
            <v>Oliva Giselle</v>
          </cell>
          <cell r="Q132" t="str">
            <v>Decoud Ocampos</v>
          </cell>
          <cell r="R132">
            <v>42401</v>
          </cell>
          <cell r="S132">
            <v>43159</v>
          </cell>
          <cell r="T132">
            <v>42401</v>
          </cell>
          <cell r="U132">
            <v>43159</v>
          </cell>
          <cell r="V132">
            <v>0</v>
          </cell>
          <cell r="W132">
            <v>0</v>
          </cell>
          <cell r="X132">
            <v>42401</v>
          </cell>
          <cell r="Y132">
            <v>43159</v>
          </cell>
          <cell r="Z132">
            <v>42401</v>
          </cell>
          <cell r="AA132">
            <v>43159</v>
          </cell>
          <cell r="AB132">
            <v>43340</v>
          </cell>
          <cell r="AC132">
            <v>43188</v>
          </cell>
        </row>
        <row r="133">
          <cell r="D133" t="str">
            <v>BCAL02-215</v>
          </cell>
          <cell r="E133">
            <v>3743838</v>
          </cell>
          <cell r="F133" t="str">
            <v xml:space="preserve">Becario retornado 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 t="str">
            <v>Victor  Eduardo</v>
          </cell>
          <cell r="Q133" t="str">
            <v>Delgado Amarilla</v>
          </cell>
          <cell r="R133">
            <v>42644</v>
          </cell>
          <cell r="S133">
            <v>42947</v>
          </cell>
          <cell r="T133">
            <v>42661</v>
          </cell>
          <cell r="U133">
            <v>42947</v>
          </cell>
          <cell r="V133">
            <v>0</v>
          </cell>
          <cell r="W133">
            <v>0</v>
          </cell>
          <cell r="X133">
            <v>42644</v>
          </cell>
          <cell r="Y133">
            <v>42947</v>
          </cell>
          <cell r="Z133">
            <v>42661</v>
          </cell>
          <cell r="AA133">
            <v>42947</v>
          </cell>
          <cell r="AB133">
            <v>43131</v>
          </cell>
          <cell r="AC133">
            <v>42930</v>
          </cell>
        </row>
        <row r="134">
          <cell r="D134" t="str">
            <v>BCAL02-278</v>
          </cell>
          <cell r="E134">
            <v>1689745</v>
          </cell>
          <cell r="F134" t="str">
            <v xml:space="preserve">Becario retornado 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 t="str">
            <v xml:space="preserve">Deisy Adalicia </v>
          </cell>
          <cell r="Q134" t="str">
            <v>Diarte Ríos</v>
          </cell>
          <cell r="R134">
            <v>42401</v>
          </cell>
          <cell r="S134">
            <v>42794</v>
          </cell>
          <cell r="T134">
            <v>42415</v>
          </cell>
          <cell r="U134">
            <v>42794</v>
          </cell>
          <cell r="V134">
            <v>0</v>
          </cell>
          <cell r="W134">
            <v>0</v>
          </cell>
          <cell r="X134">
            <v>42401</v>
          </cell>
          <cell r="Y134">
            <v>42794</v>
          </cell>
          <cell r="Z134">
            <v>42415</v>
          </cell>
          <cell r="AA134">
            <v>42794</v>
          </cell>
          <cell r="AB134">
            <v>42975</v>
          </cell>
          <cell r="AC134">
            <v>42898</v>
          </cell>
        </row>
        <row r="135">
          <cell r="D135" t="str">
            <v>BCAL02-343</v>
          </cell>
          <cell r="E135">
            <v>3667793</v>
          </cell>
          <cell r="F135" t="str">
            <v xml:space="preserve">Becario retornado </v>
          </cell>
          <cell r="G135" t="str">
            <v>Tesis pendiente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 t="str">
            <v>Fátima Inés</v>
          </cell>
          <cell r="Q135" t="str">
            <v>Díaz Cáceres</v>
          </cell>
          <cell r="R135">
            <v>42430</v>
          </cell>
          <cell r="S135">
            <v>43100</v>
          </cell>
          <cell r="T135">
            <v>42430</v>
          </cell>
          <cell r="U135">
            <v>42978</v>
          </cell>
          <cell r="V135">
            <v>0</v>
          </cell>
          <cell r="W135">
            <v>0</v>
          </cell>
          <cell r="X135">
            <v>42430</v>
          </cell>
          <cell r="Y135">
            <v>43100</v>
          </cell>
          <cell r="Z135">
            <v>42430</v>
          </cell>
          <cell r="AA135">
            <v>42978</v>
          </cell>
          <cell r="AB135">
            <v>43159</v>
          </cell>
          <cell r="AC135">
            <v>43062</v>
          </cell>
        </row>
        <row r="136">
          <cell r="D136" t="str">
            <v>BCAL02-272</v>
          </cell>
          <cell r="E136">
            <v>4828051</v>
          </cell>
          <cell r="F136" t="str">
            <v xml:space="preserve">Becario retornado </v>
          </cell>
          <cell r="G136" t="str">
            <v>Tesis pendiente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 t="str">
            <v>Jorge Andrés</v>
          </cell>
          <cell r="Q136" t="str">
            <v>Dominguez Sanabria</v>
          </cell>
          <cell r="R136">
            <v>42430</v>
          </cell>
          <cell r="S136">
            <v>43159</v>
          </cell>
          <cell r="T136">
            <v>42457</v>
          </cell>
          <cell r="U136">
            <v>43159</v>
          </cell>
          <cell r="V136">
            <v>0</v>
          </cell>
          <cell r="W136">
            <v>0</v>
          </cell>
          <cell r="X136">
            <v>42430</v>
          </cell>
          <cell r="Y136">
            <v>43159</v>
          </cell>
          <cell r="Z136">
            <v>42457</v>
          </cell>
          <cell r="AA136">
            <v>43159</v>
          </cell>
          <cell r="AB136">
            <v>43340</v>
          </cell>
          <cell r="AC136">
            <v>43358</v>
          </cell>
        </row>
        <row r="137">
          <cell r="D137" t="str">
            <v>BCAL02-20</v>
          </cell>
          <cell r="E137">
            <v>3262788</v>
          </cell>
          <cell r="F137" t="str">
            <v>Becario c/posposición</v>
          </cell>
          <cell r="G137" t="str">
            <v>Posposición por doctorado hasta 31/03/2022. Es becario 5ta.</v>
          </cell>
          <cell r="H137">
            <v>43160</v>
          </cell>
          <cell r="I137">
            <v>44651</v>
          </cell>
          <cell r="J137" t="str">
            <v>Doctorado en Ciencias de la Actividad Fisica y del Deporte</v>
          </cell>
          <cell r="K137" t="str">
            <v>Universidad Autonoma de Madrid</v>
          </cell>
          <cell r="L137" t="str">
            <v>España</v>
          </cell>
          <cell r="M137" t="str">
            <v>BECAL</v>
          </cell>
          <cell r="N137" t="str">
            <v>Estudios</v>
          </cell>
          <cell r="O137" t="str">
            <v>Resolución GB/PNB N° 162/2018</v>
          </cell>
          <cell r="P137" t="str">
            <v>Juan Manuel</v>
          </cell>
          <cell r="Q137" t="str">
            <v>Duarte Jara</v>
          </cell>
          <cell r="R137">
            <v>42614</v>
          </cell>
          <cell r="S137">
            <v>43008</v>
          </cell>
          <cell r="T137">
            <v>42632</v>
          </cell>
          <cell r="U137">
            <v>42978</v>
          </cell>
          <cell r="V137">
            <v>0</v>
          </cell>
          <cell r="W137">
            <v>0</v>
          </cell>
          <cell r="X137">
            <v>42614</v>
          </cell>
          <cell r="Y137">
            <v>43008</v>
          </cell>
          <cell r="Z137">
            <v>42632</v>
          </cell>
          <cell r="AA137">
            <v>42978</v>
          </cell>
          <cell r="AB137">
            <v>45017</v>
          </cell>
          <cell r="AC137">
            <v>43008</v>
          </cell>
        </row>
        <row r="138">
          <cell r="D138" t="str">
            <v>BCAL02-326</v>
          </cell>
          <cell r="E138">
            <v>2495895</v>
          </cell>
          <cell r="F138" t="str">
            <v xml:space="preserve">Becario retornado 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 t="str">
            <v xml:space="preserve">Bruno Guillermo </v>
          </cell>
          <cell r="Q138" t="str">
            <v>Duarte Vera</v>
          </cell>
          <cell r="R138">
            <v>42614</v>
          </cell>
          <cell r="S138">
            <v>42947</v>
          </cell>
          <cell r="T138">
            <v>42614</v>
          </cell>
          <cell r="U138">
            <v>42947</v>
          </cell>
          <cell r="V138">
            <v>0</v>
          </cell>
          <cell r="W138">
            <v>0</v>
          </cell>
          <cell r="X138">
            <v>42614</v>
          </cell>
          <cell r="Y138">
            <v>42947</v>
          </cell>
          <cell r="Z138">
            <v>42614</v>
          </cell>
          <cell r="AA138">
            <v>42947</v>
          </cell>
          <cell r="AB138">
            <v>43131</v>
          </cell>
          <cell r="AC138">
            <v>42999</v>
          </cell>
        </row>
        <row r="139">
          <cell r="D139" t="str">
            <v>BCAL02-295</v>
          </cell>
          <cell r="E139">
            <v>4222556</v>
          </cell>
          <cell r="F139" t="str">
            <v>Becario c/posposición</v>
          </cell>
          <cell r="G139" t="str">
            <v>Posposición por doctorado. Becario de la 5ta convocatoria</v>
          </cell>
          <cell r="H139">
            <v>43162</v>
          </cell>
          <cell r="I139">
            <v>44655</v>
          </cell>
          <cell r="J139" t="str">
            <v>Doctorado en Ciencias Agropecuarias</v>
          </cell>
          <cell r="K139" t="str">
            <v>Universidad de Buenos Aires</v>
          </cell>
          <cell r="L139" t="str">
            <v>Argentina</v>
          </cell>
          <cell r="M139" t="str">
            <v>BECAL</v>
          </cell>
          <cell r="N139" t="str">
            <v>Estudios</v>
          </cell>
          <cell r="O139" t="str">
            <v>Becario de la Segunda y Quinta Convocatorias Autogestionadas</v>
          </cell>
          <cell r="P139" t="str">
            <v xml:space="preserve">Cristian José María </v>
          </cell>
          <cell r="Q139" t="str">
            <v>Escobar Decoud</v>
          </cell>
          <cell r="R139">
            <v>42461</v>
          </cell>
          <cell r="S139">
            <v>43100</v>
          </cell>
          <cell r="T139">
            <v>42472</v>
          </cell>
          <cell r="U139">
            <v>43100</v>
          </cell>
          <cell r="V139">
            <v>0</v>
          </cell>
          <cell r="W139">
            <v>0</v>
          </cell>
          <cell r="X139">
            <v>42461</v>
          </cell>
          <cell r="Y139">
            <v>43100</v>
          </cell>
          <cell r="Z139">
            <v>42472</v>
          </cell>
          <cell r="AA139">
            <v>43100</v>
          </cell>
          <cell r="AB139">
            <v>45017</v>
          </cell>
          <cell r="AC139">
            <v>0</v>
          </cell>
        </row>
        <row r="140">
          <cell r="D140" t="str">
            <v>BCAL02-157</v>
          </cell>
          <cell r="E140">
            <v>3529078</v>
          </cell>
          <cell r="F140" t="str">
            <v xml:space="preserve">Becario retornado 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 t="str">
            <v>Arnaldo</v>
          </cell>
          <cell r="Q140" t="str">
            <v>Esquivel Fariña</v>
          </cell>
          <cell r="R140" t="str">
            <v>01/01/2016 - 01/07/2017 - 01/07/2018</v>
          </cell>
          <cell r="S140" t="str">
            <v>31/05/2017 - 31/05/2018 - 31/10/2019</v>
          </cell>
          <cell r="T140">
            <v>42430</v>
          </cell>
          <cell r="U140">
            <v>43749</v>
          </cell>
          <cell r="V140">
            <v>0</v>
          </cell>
          <cell r="W140">
            <v>0</v>
          </cell>
          <cell r="X140" t="str">
            <v>01/01/2016 - 01/07/2017 - 01/07/2018</v>
          </cell>
          <cell r="Y140" t="str">
            <v>31/05/2017 - 31/05/2018 - 31/10/2019</v>
          </cell>
          <cell r="Z140">
            <v>42430</v>
          </cell>
          <cell r="AA140">
            <v>43749</v>
          </cell>
          <cell r="AB140">
            <v>44115</v>
          </cell>
          <cell r="AC140">
            <v>43846</v>
          </cell>
        </row>
        <row r="141">
          <cell r="D141" t="str">
            <v>BCAL02-191</v>
          </cell>
          <cell r="E141">
            <v>3438695</v>
          </cell>
          <cell r="F141" t="str">
            <v xml:space="preserve">Becario retornado 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 t="str">
            <v xml:space="preserve">Juan Carlos </v>
          </cell>
          <cell r="Q141" t="str">
            <v>Fariña Bobadilla</v>
          </cell>
          <cell r="R141">
            <v>42614</v>
          </cell>
          <cell r="S141">
            <v>43015</v>
          </cell>
          <cell r="T141">
            <v>42639</v>
          </cell>
          <cell r="U141">
            <v>43015</v>
          </cell>
          <cell r="V141">
            <v>0</v>
          </cell>
          <cell r="W141">
            <v>0</v>
          </cell>
          <cell r="X141">
            <v>42614</v>
          </cell>
          <cell r="Y141">
            <v>43015</v>
          </cell>
          <cell r="Z141">
            <v>42639</v>
          </cell>
          <cell r="AA141">
            <v>43015</v>
          </cell>
          <cell r="AB141">
            <v>43197</v>
          </cell>
          <cell r="AC141">
            <v>43031</v>
          </cell>
        </row>
        <row r="142">
          <cell r="D142" t="str">
            <v>BCAL02-29</v>
          </cell>
          <cell r="E142">
            <v>1431766</v>
          </cell>
          <cell r="F142" t="str">
            <v>Becario retornado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 t="str">
            <v>David Rodrigo</v>
          </cell>
          <cell r="Q142" t="str">
            <v>Franco León</v>
          </cell>
          <cell r="R142">
            <v>42430</v>
          </cell>
          <cell r="S142">
            <v>43889</v>
          </cell>
          <cell r="T142">
            <v>42430</v>
          </cell>
          <cell r="U142">
            <v>43892</v>
          </cell>
          <cell r="V142">
            <v>0</v>
          </cell>
          <cell r="W142">
            <v>0</v>
          </cell>
          <cell r="X142">
            <v>42430</v>
          </cell>
          <cell r="Y142">
            <v>43889</v>
          </cell>
          <cell r="Z142">
            <v>42430</v>
          </cell>
          <cell r="AA142">
            <v>43892</v>
          </cell>
          <cell r="AB142">
            <v>44257</v>
          </cell>
          <cell r="AC142">
            <v>44187</v>
          </cell>
        </row>
        <row r="143">
          <cell r="D143" t="str">
            <v>BCAL02-201</v>
          </cell>
          <cell r="E143">
            <v>3901368</v>
          </cell>
          <cell r="F143" t="str">
            <v xml:space="preserve">Becario retornado 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 t="str">
            <v>Simone María Inés</v>
          </cell>
          <cell r="Q143" t="str">
            <v>Freese Bogado</v>
          </cell>
          <cell r="R143">
            <v>42614</v>
          </cell>
          <cell r="S143">
            <v>42978</v>
          </cell>
          <cell r="T143">
            <v>42625</v>
          </cell>
          <cell r="U143">
            <v>42947</v>
          </cell>
          <cell r="V143">
            <v>0</v>
          </cell>
          <cell r="W143">
            <v>0</v>
          </cell>
          <cell r="X143">
            <v>42614</v>
          </cell>
          <cell r="Y143">
            <v>42978</v>
          </cell>
          <cell r="Z143">
            <v>42625</v>
          </cell>
          <cell r="AA143">
            <v>42947</v>
          </cell>
          <cell r="AB143">
            <v>43131</v>
          </cell>
          <cell r="AC143">
            <v>42992</v>
          </cell>
        </row>
        <row r="144">
          <cell r="D144" t="str">
            <v>BCAL02-13</v>
          </cell>
          <cell r="E144">
            <v>3238184</v>
          </cell>
          <cell r="F144" t="str">
            <v xml:space="preserve">Becario retornado 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 t="str">
            <v>Camila Beatriz</v>
          </cell>
          <cell r="Q144" t="str">
            <v>Gachter Skanata</v>
          </cell>
          <cell r="R144">
            <v>42430</v>
          </cell>
          <cell r="S144">
            <v>43159</v>
          </cell>
          <cell r="T144">
            <v>42430</v>
          </cell>
          <cell r="U144">
            <v>43312</v>
          </cell>
          <cell r="V144">
            <v>0</v>
          </cell>
          <cell r="W144">
            <v>0</v>
          </cell>
          <cell r="X144">
            <v>42430</v>
          </cell>
          <cell r="Y144">
            <v>43159</v>
          </cell>
          <cell r="Z144">
            <v>42430</v>
          </cell>
          <cell r="AA144">
            <v>43312</v>
          </cell>
          <cell r="AB144">
            <v>43496</v>
          </cell>
          <cell r="AC144">
            <v>43232</v>
          </cell>
        </row>
        <row r="145">
          <cell r="D145" t="str">
            <v>BCAL02-348</v>
          </cell>
          <cell r="E145">
            <v>2515938</v>
          </cell>
          <cell r="F145" t="str">
            <v xml:space="preserve">Becario retornado 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 t="str">
            <v>Gabriela María</v>
          </cell>
          <cell r="Q145" t="str">
            <v>Galeano Idoyaga</v>
          </cell>
          <cell r="R145">
            <v>42431</v>
          </cell>
          <cell r="S145">
            <v>43159</v>
          </cell>
          <cell r="T145">
            <v>42431</v>
          </cell>
          <cell r="U145">
            <v>43190</v>
          </cell>
          <cell r="V145">
            <v>0</v>
          </cell>
          <cell r="W145">
            <v>0</v>
          </cell>
          <cell r="X145">
            <v>42431</v>
          </cell>
          <cell r="Y145">
            <v>43159</v>
          </cell>
          <cell r="Z145">
            <v>42431</v>
          </cell>
          <cell r="AA145">
            <v>43190</v>
          </cell>
          <cell r="AB145">
            <v>43373</v>
          </cell>
          <cell r="AC145">
            <v>43294</v>
          </cell>
        </row>
        <row r="146">
          <cell r="D146" t="str">
            <v>BCAL02-15</v>
          </cell>
          <cell r="E146">
            <v>3913823</v>
          </cell>
          <cell r="F146" t="str">
            <v>Becario no retornado</v>
          </cell>
          <cell r="G146" t="str">
            <v>No permanencia por motivos laborales. Su apoderado firma Acuerdo Administrativo CR Nº 06/2020 en fecha 10/07/2020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 t="str">
            <v>Pablo Daniel</v>
          </cell>
          <cell r="Q146" t="str">
            <v>Garay Fernández</v>
          </cell>
          <cell r="R146">
            <v>42370</v>
          </cell>
          <cell r="S146">
            <v>43099</v>
          </cell>
          <cell r="T146">
            <v>42380</v>
          </cell>
          <cell r="U146">
            <v>43099</v>
          </cell>
          <cell r="V146">
            <v>0</v>
          </cell>
          <cell r="W146">
            <v>0</v>
          </cell>
          <cell r="X146">
            <v>42370</v>
          </cell>
          <cell r="Y146">
            <v>43099</v>
          </cell>
          <cell r="Z146">
            <v>42380</v>
          </cell>
          <cell r="AA146">
            <v>43099</v>
          </cell>
          <cell r="AB146">
            <v>43281</v>
          </cell>
          <cell r="AC146" t="str">
            <v>N/A</v>
          </cell>
        </row>
        <row r="147">
          <cell r="D147" t="str">
            <v>BCAL02-264</v>
          </cell>
          <cell r="E147">
            <v>3642493</v>
          </cell>
          <cell r="F147" t="str">
            <v>Becario retornado</v>
          </cell>
          <cell r="G147" t="str">
            <v>Pendiente finalización de programa doctoral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 t="str">
            <v>John Alexis</v>
          </cell>
          <cell r="Q147" t="str">
            <v>García Penayo</v>
          </cell>
          <cell r="R147">
            <v>42370</v>
          </cell>
          <cell r="S147">
            <v>43830</v>
          </cell>
          <cell r="T147">
            <v>42321</v>
          </cell>
          <cell r="U147">
            <v>43830</v>
          </cell>
          <cell r="V147">
            <v>0</v>
          </cell>
          <cell r="W147">
            <v>0</v>
          </cell>
          <cell r="X147">
            <v>42370</v>
          </cell>
          <cell r="Y147">
            <v>43830</v>
          </cell>
          <cell r="Z147">
            <v>42321</v>
          </cell>
          <cell r="AA147">
            <v>43830</v>
          </cell>
          <cell r="AB147">
            <v>44227</v>
          </cell>
          <cell r="AC147">
            <v>44184</v>
          </cell>
        </row>
        <row r="148">
          <cell r="D148" t="str">
            <v>BCAL02-189</v>
          </cell>
          <cell r="E148">
            <v>4114382</v>
          </cell>
          <cell r="F148" t="str">
            <v xml:space="preserve">Becario retornado 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 t="str">
            <v>Roberto Manuel</v>
          </cell>
          <cell r="Q148" t="str">
            <v>Giménez Cáceres</v>
          </cell>
          <cell r="R148">
            <v>42401</v>
          </cell>
          <cell r="S148">
            <v>43131</v>
          </cell>
          <cell r="T148">
            <v>42430</v>
          </cell>
          <cell r="U148">
            <v>43342</v>
          </cell>
          <cell r="V148">
            <v>0</v>
          </cell>
          <cell r="W148">
            <v>0</v>
          </cell>
          <cell r="X148">
            <v>42401</v>
          </cell>
          <cell r="Y148">
            <v>43131</v>
          </cell>
          <cell r="Z148">
            <v>42430</v>
          </cell>
          <cell r="AA148">
            <v>43342</v>
          </cell>
          <cell r="AB148">
            <v>43524</v>
          </cell>
          <cell r="AC148">
            <v>43264</v>
          </cell>
        </row>
        <row r="149">
          <cell r="D149" t="str">
            <v>BCAL02-23</v>
          </cell>
          <cell r="E149">
            <v>2466335</v>
          </cell>
          <cell r="F149" t="str">
            <v xml:space="preserve">Becario retornado 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 t="str">
            <v>Ignacio Sebastián</v>
          </cell>
          <cell r="Q149" t="str">
            <v>González Bozzolasco</v>
          </cell>
          <cell r="R149">
            <v>42430</v>
          </cell>
          <cell r="S149">
            <v>43861</v>
          </cell>
          <cell r="T149">
            <v>41701</v>
          </cell>
          <cell r="U149">
            <v>43830</v>
          </cell>
          <cell r="V149">
            <v>0</v>
          </cell>
          <cell r="W149">
            <v>0</v>
          </cell>
          <cell r="X149">
            <v>42430</v>
          </cell>
          <cell r="Y149">
            <v>43861</v>
          </cell>
          <cell r="Z149">
            <v>41701</v>
          </cell>
          <cell r="AA149">
            <v>43830</v>
          </cell>
          <cell r="AB149">
            <v>44196</v>
          </cell>
          <cell r="AC149">
            <v>43787</v>
          </cell>
        </row>
        <row r="150">
          <cell r="D150" t="str">
            <v>BCAL02-123</v>
          </cell>
          <cell r="E150">
            <v>1507040</v>
          </cell>
          <cell r="F150" t="str">
            <v>Becario no retornado</v>
          </cell>
          <cell r="G150" t="str">
            <v>No retorno por motivos personales. Comunica al Programa en fecha 25/11/2020 su deseo de iniciar los trámites para realizar la devolución total de los beneficios de beca otorgados. Acuerdo administrativo firmado en fecha 10/02/2021 para devolver en 4 cuotas en marzo, junio, septiembre y diciembre del 2021</v>
          </cell>
          <cell r="H150" t="str">
            <v>N/A</v>
          </cell>
          <cell r="I150">
            <v>44196</v>
          </cell>
          <cell r="J150" t="str">
            <v>N/A</v>
          </cell>
          <cell r="K150" t="str">
            <v>N/A</v>
          </cell>
          <cell r="L150" t="str">
            <v>N/A</v>
          </cell>
          <cell r="M150" t="str">
            <v>N/A</v>
          </cell>
          <cell r="N150" t="str">
            <v>Estudios</v>
          </cell>
          <cell r="O150">
            <v>0</v>
          </cell>
          <cell r="P150" t="str">
            <v>Gloria Montserrat</v>
          </cell>
          <cell r="Q150" t="str">
            <v>González Cuevas</v>
          </cell>
          <cell r="R150">
            <v>42370</v>
          </cell>
          <cell r="S150">
            <v>43373</v>
          </cell>
          <cell r="T150">
            <v>41960</v>
          </cell>
          <cell r="U150">
            <v>43344</v>
          </cell>
          <cell r="V150">
            <v>0</v>
          </cell>
          <cell r="W150">
            <v>0</v>
          </cell>
          <cell r="X150">
            <v>42370</v>
          </cell>
          <cell r="Y150">
            <v>43373</v>
          </cell>
          <cell r="Z150">
            <v>41960</v>
          </cell>
          <cell r="AA150">
            <v>43344</v>
          </cell>
          <cell r="AB150">
            <v>43709</v>
          </cell>
          <cell r="AC150" t="str">
            <v>N/A</v>
          </cell>
        </row>
        <row r="151">
          <cell r="D151" t="str">
            <v>BCAL02-380</v>
          </cell>
          <cell r="E151">
            <v>3654060</v>
          </cell>
          <cell r="F151" t="str">
            <v>Becario c/posposición</v>
          </cell>
          <cell r="G151" t="str">
            <v>Posposición por doctorado hasta 31 octubre 2021. Es becario de la 5ta. Convocatoria</v>
          </cell>
          <cell r="H151">
            <v>43346</v>
          </cell>
          <cell r="I151">
            <v>44469</v>
          </cell>
          <cell r="J151" t="str">
            <v>Doctorado en Artes y Humanidades</v>
          </cell>
          <cell r="K151" t="str">
            <v xml:space="preserve">University of Navarra </v>
          </cell>
          <cell r="L151" t="str">
            <v>España</v>
          </cell>
          <cell r="M151" t="str">
            <v>BECAL</v>
          </cell>
          <cell r="N151" t="str">
            <v>Estudios</v>
          </cell>
          <cell r="O151" t="str">
            <v>Contrato de Beca N° 93/2018 y Resolución GB/PNB N° 125/2018</v>
          </cell>
          <cell r="P151" t="str">
            <v>Alvaro Miguel</v>
          </cell>
          <cell r="Q151" t="str">
            <v>González Fretes</v>
          </cell>
          <cell r="R151">
            <v>42370</v>
          </cell>
          <cell r="S151">
            <v>42735</v>
          </cell>
          <cell r="T151">
            <v>42377</v>
          </cell>
          <cell r="U151">
            <v>42725</v>
          </cell>
          <cell r="V151">
            <v>0</v>
          </cell>
          <cell r="W151">
            <v>0</v>
          </cell>
          <cell r="X151">
            <v>42370</v>
          </cell>
          <cell r="Y151">
            <v>42735</v>
          </cell>
          <cell r="Z151">
            <v>42377</v>
          </cell>
          <cell r="AA151">
            <v>42725</v>
          </cell>
          <cell r="AB151">
            <v>44866</v>
          </cell>
          <cell r="AC151">
            <v>42916</v>
          </cell>
        </row>
        <row r="152">
          <cell r="D152" t="str">
            <v>BCAL02-68</v>
          </cell>
          <cell r="E152">
            <v>3772238</v>
          </cell>
          <cell r="F152" t="str">
            <v>Becario c/posposición</v>
          </cell>
          <cell r="G152" t="str">
            <v>Posposición de retorno por doctorado hasta septiembre 2022. Es becaria 5ta.</v>
          </cell>
          <cell r="H152">
            <v>43344</v>
          </cell>
          <cell r="I152">
            <v>44804</v>
          </cell>
          <cell r="J152" t="str">
            <v>Standard PhD in Shool of architecture</v>
          </cell>
          <cell r="K152" t="str">
            <v>The university of Sheffield</v>
          </cell>
          <cell r="L152" t="str">
            <v>Reino Unido</v>
          </cell>
          <cell r="M152" t="str">
            <v>BECAL</v>
          </cell>
          <cell r="N152" t="str">
            <v>Estudios</v>
          </cell>
          <cell r="O152" t="str">
            <v>Contrato de Beca N° 79/2018 y Resolución GB/PNB N° 130/2018</v>
          </cell>
          <cell r="P152" t="str">
            <v>Silvia Sofía</v>
          </cell>
          <cell r="Q152" t="str">
            <v>González Gamez</v>
          </cell>
          <cell r="R152">
            <v>42614</v>
          </cell>
          <cell r="S152">
            <v>43039</v>
          </cell>
          <cell r="T152">
            <v>42625</v>
          </cell>
          <cell r="U152">
            <v>43004</v>
          </cell>
          <cell r="V152">
            <v>0</v>
          </cell>
          <cell r="W152">
            <v>0</v>
          </cell>
          <cell r="X152">
            <v>42614</v>
          </cell>
          <cell r="Y152">
            <v>43039</v>
          </cell>
          <cell r="Z152">
            <v>42625</v>
          </cell>
          <cell r="AA152">
            <v>43004</v>
          </cell>
          <cell r="AB152">
            <v>45170</v>
          </cell>
          <cell r="AC152">
            <v>43043</v>
          </cell>
        </row>
        <row r="153">
          <cell r="D153" t="str">
            <v>BCAL02-77</v>
          </cell>
          <cell r="E153">
            <v>2990626</v>
          </cell>
          <cell r="F153" t="str">
            <v>Becario retornado sin culminar</v>
          </cell>
          <cell r="G153" t="str">
            <v>Presentó solicitud de exoneración aprobada por Resolución PNB N° 88/2021, la misma que establece que la becaria deberá devolver el monto otorgado por 1 cuatrimestre de manuntención acreditado por error a favor de la misma. El monto que debe devolver asciende a Gs. 33.818.440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 t="str">
            <v>Prórroga para acreditar retorno hasta el 31/12/2020 conforme a la Resolución PNB N° 234/2020</v>
          </cell>
          <cell r="P153" t="str">
            <v>Dolly Madelyn</v>
          </cell>
          <cell r="Q153" t="str">
            <v>González Villalba</v>
          </cell>
          <cell r="R153">
            <v>42644</v>
          </cell>
          <cell r="S153">
            <v>43251</v>
          </cell>
          <cell r="T153">
            <v>42646</v>
          </cell>
          <cell r="U153">
            <v>43251</v>
          </cell>
          <cell r="V153">
            <v>0</v>
          </cell>
          <cell r="W153">
            <v>0</v>
          </cell>
          <cell r="X153">
            <v>42644</v>
          </cell>
          <cell r="Y153">
            <v>43251</v>
          </cell>
          <cell r="Z153">
            <v>42646</v>
          </cell>
          <cell r="AA153">
            <v>43251</v>
          </cell>
          <cell r="AB153">
            <v>43434</v>
          </cell>
          <cell r="AC153">
            <v>44172</v>
          </cell>
        </row>
        <row r="154">
          <cell r="D154" t="str">
            <v>BCAL02-166</v>
          </cell>
          <cell r="E154">
            <v>3417836</v>
          </cell>
          <cell r="F154" t="str">
            <v xml:space="preserve">Becario retornado 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 t="str">
            <v>Hugo Abelardo</v>
          </cell>
          <cell r="Q154" t="str">
            <v>González Villalba</v>
          </cell>
          <cell r="R154">
            <v>42373</v>
          </cell>
          <cell r="S154">
            <v>43251</v>
          </cell>
          <cell r="T154">
            <v>41687</v>
          </cell>
          <cell r="U154">
            <v>43251</v>
          </cell>
          <cell r="V154">
            <v>0</v>
          </cell>
          <cell r="W154">
            <v>0</v>
          </cell>
          <cell r="X154">
            <v>42373</v>
          </cell>
          <cell r="Y154">
            <v>43251</v>
          </cell>
          <cell r="Z154">
            <v>41687</v>
          </cell>
          <cell r="AA154">
            <v>43251</v>
          </cell>
          <cell r="AB154">
            <v>43616</v>
          </cell>
          <cell r="AC154">
            <v>43270</v>
          </cell>
        </row>
        <row r="155">
          <cell r="D155" t="str">
            <v>BCAL02-138</v>
          </cell>
          <cell r="E155">
            <v>1517191</v>
          </cell>
          <cell r="F155" t="str">
            <v xml:space="preserve">Becario retornado 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 t="str">
            <v>Alberto Javier</v>
          </cell>
          <cell r="Q155" t="str">
            <v>Herreros</v>
          </cell>
          <cell r="R155">
            <v>42373</v>
          </cell>
          <cell r="S155">
            <v>43100</v>
          </cell>
          <cell r="T155">
            <v>42377</v>
          </cell>
          <cell r="U155">
            <v>43100</v>
          </cell>
          <cell r="V155">
            <v>0</v>
          </cell>
          <cell r="W155">
            <v>0</v>
          </cell>
          <cell r="X155">
            <v>42373</v>
          </cell>
          <cell r="Y155">
            <v>43100</v>
          </cell>
          <cell r="Z155">
            <v>42377</v>
          </cell>
          <cell r="AA155">
            <v>43100</v>
          </cell>
          <cell r="AB155">
            <v>43281</v>
          </cell>
          <cell r="AC155">
            <v>43115</v>
          </cell>
        </row>
        <row r="156">
          <cell r="D156" t="str">
            <v>BCAL02-36</v>
          </cell>
          <cell r="E156">
            <v>2501771</v>
          </cell>
          <cell r="F156" t="str">
            <v xml:space="preserve">Becario retornado 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 t="str">
            <v xml:space="preserve">Jorge </v>
          </cell>
          <cell r="Q156" t="str">
            <v>Iliou Silvero</v>
          </cell>
          <cell r="R156">
            <v>42614</v>
          </cell>
          <cell r="S156">
            <v>43039</v>
          </cell>
          <cell r="T156">
            <v>42618</v>
          </cell>
          <cell r="U156">
            <v>42986</v>
          </cell>
          <cell r="V156">
            <v>0</v>
          </cell>
          <cell r="W156">
            <v>0</v>
          </cell>
          <cell r="X156">
            <v>42614</v>
          </cell>
          <cell r="Y156">
            <v>43039</v>
          </cell>
          <cell r="Z156">
            <v>42618</v>
          </cell>
          <cell r="AA156">
            <v>42986</v>
          </cell>
          <cell r="AB156">
            <v>43167</v>
          </cell>
          <cell r="AC156">
            <v>43015</v>
          </cell>
        </row>
        <row r="157">
          <cell r="D157" t="str">
            <v>BCAL02-122</v>
          </cell>
          <cell r="E157">
            <v>3447143</v>
          </cell>
          <cell r="F157" t="str">
            <v xml:space="preserve">Becario retornado 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 t="str">
            <v>Christian Daniel</v>
          </cell>
          <cell r="Q157" t="str">
            <v>Insfrán Chenú</v>
          </cell>
          <cell r="R157">
            <v>42430</v>
          </cell>
          <cell r="S157">
            <v>43159</v>
          </cell>
          <cell r="T157">
            <v>42443</v>
          </cell>
          <cell r="U157">
            <v>43159</v>
          </cell>
          <cell r="V157">
            <v>0</v>
          </cell>
          <cell r="W157">
            <v>0</v>
          </cell>
          <cell r="X157">
            <v>42430</v>
          </cell>
          <cell r="Y157">
            <v>43159</v>
          </cell>
          <cell r="Z157">
            <v>42443</v>
          </cell>
          <cell r="AA157">
            <v>43159</v>
          </cell>
          <cell r="AB157">
            <v>43340</v>
          </cell>
          <cell r="AC157">
            <v>43150</v>
          </cell>
        </row>
        <row r="158">
          <cell r="D158" t="str">
            <v>BCAL02-82</v>
          </cell>
          <cell r="E158">
            <v>2489084</v>
          </cell>
          <cell r="F158" t="str">
            <v xml:space="preserve">Becario retornado </v>
          </cell>
          <cell r="G158" t="str">
            <v>Tesis pendiente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 t="str">
            <v>Pablo Joel</v>
          </cell>
          <cell r="Q158" t="str">
            <v>Insfran Zacarías</v>
          </cell>
          <cell r="R158">
            <v>42430</v>
          </cell>
          <cell r="S158">
            <v>43160</v>
          </cell>
          <cell r="T158">
            <v>42430</v>
          </cell>
          <cell r="U158">
            <v>43159</v>
          </cell>
          <cell r="V158">
            <v>0</v>
          </cell>
          <cell r="W158">
            <v>0</v>
          </cell>
          <cell r="X158">
            <v>42430</v>
          </cell>
          <cell r="Y158">
            <v>43160</v>
          </cell>
          <cell r="Z158">
            <v>42430</v>
          </cell>
          <cell r="AA158">
            <v>43159</v>
          </cell>
          <cell r="AB158">
            <v>43340</v>
          </cell>
          <cell r="AC158">
            <v>43151</v>
          </cell>
        </row>
        <row r="159">
          <cell r="D159" t="str">
            <v>BCAL02-80</v>
          </cell>
          <cell r="E159">
            <v>4336236</v>
          </cell>
          <cell r="F159" t="str">
            <v xml:space="preserve">Becario retornado </v>
          </cell>
          <cell r="G159" t="str">
            <v>Solicitó posposición (nov. 2018) y se postuló a 7ma. Pero no quedó seleccionado; estamos esperando respuesta de pedido de carta de aceptación de la universidad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 t="str">
            <v xml:space="preserve">Viviano </v>
          </cell>
          <cell r="Q159" t="str">
            <v>Jara Rivas</v>
          </cell>
          <cell r="R159">
            <v>42522</v>
          </cell>
          <cell r="S159">
            <v>43250</v>
          </cell>
          <cell r="T159">
            <v>42522</v>
          </cell>
          <cell r="U159">
            <v>43281</v>
          </cell>
          <cell r="V159">
            <v>0</v>
          </cell>
          <cell r="W159">
            <v>0</v>
          </cell>
          <cell r="X159">
            <v>42522</v>
          </cell>
          <cell r="Y159">
            <v>43250</v>
          </cell>
          <cell r="Z159">
            <v>42522</v>
          </cell>
          <cell r="AA159">
            <v>43281</v>
          </cell>
          <cell r="AB159">
            <v>43464</v>
          </cell>
          <cell r="AC159">
            <v>43446</v>
          </cell>
        </row>
        <row r="160">
          <cell r="D160" t="str">
            <v>BCAL02-102</v>
          </cell>
          <cell r="E160">
            <v>4678079</v>
          </cell>
          <cell r="F160" t="str">
            <v xml:space="preserve">Becario retornado 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 t="str">
            <v xml:space="preserve">Raúl Fabián </v>
          </cell>
          <cell r="Q160" t="str">
            <v>Ledesma Soto</v>
          </cell>
          <cell r="R160">
            <v>42401</v>
          </cell>
          <cell r="S160">
            <v>42735</v>
          </cell>
          <cell r="T160">
            <v>42429</v>
          </cell>
          <cell r="U160">
            <v>42727</v>
          </cell>
          <cell r="V160">
            <v>0</v>
          </cell>
          <cell r="W160">
            <v>0</v>
          </cell>
          <cell r="X160">
            <v>42401</v>
          </cell>
          <cell r="Y160">
            <v>42735</v>
          </cell>
          <cell r="Z160">
            <v>42429</v>
          </cell>
          <cell r="AA160">
            <v>42727</v>
          </cell>
          <cell r="AB160">
            <v>42909</v>
          </cell>
          <cell r="AC160">
            <v>42751</v>
          </cell>
        </row>
        <row r="161">
          <cell r="D161" t="str">
            <v>BCAL02-97</v>
          </cell>
          <cell r="E161">
            <v>4472801</v>
          </cell>
          <cell r="F161" t="str">
            <v xml:space="preserve">Becario retornado </v>
          </cell>
          <cell r="G161" t="str">
            <v>Tesis pendiente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 t="str">
            <v>Johanna Yesica</v>
          </cell>
          <cell r="Q161" t="str">
            <v>López Duré</v>
          </cell>
          <cell r="R161">
            <v>42430</v>
          </cell>
          <cell r="S161">
            <v>43159</v>
          </cell>
          <cell r="T161">
            <v>42457</v>
          </cell>
          <cell r="U161">
            <v>43187</v>
          </cell>
          <cell r="V161">
            <v>0</v>
          </cell>
          <cell r="W161">
            <v>0</v>
          </cell>
          <cell r="X161">
            <v>42430</v>
          </cell>
          <cell r="Y161">
            <v>43159</v>
          </cell>
          <cell r="Z161">
            <v>42457</v>
          </cell>
          <cell r="AA161">
            <v>43187</v>
          </cell>
          <cell r="AB161">
            <v>43371</v>
          </cell>
          <cell r="AC161">
            <v>43183</v>
          </cell>
        </row>
        <row r="162">
          <cell r="D162" t="str">
            <v>BCAL02-303</v>
          </cell>
          <cell r="E162">
            <v>2218558</v>
          </cell>
          <cell r="F162" t="str">
            <v>Becario no retornado</v>
          </cell>
          <cell r="G162" t="str">
            <v>No permanece en el país. Acuerdo administrativo firmado en fecha 29/10/2019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 t="str">
            <v>Rocío Macarena</v>
          </cell>
          <cell r="Q162" t="str">
            <v>Martínez Arias</v>
          </cell>
          <cell r="R162">
            <v>42370</v>
          </cell>
          <cell r="S162">
            <v>42916</v>
          </cell>
          <cell r="T162">
            <v>42384</v>
          </cell>
          <cell r="U162">
            <v>42903</v>
          </cell>
          <cell r="V162">
            <v>0</v>
          </cell>
          <cell r="W162">
            <v>0</v>
          </cell>
          <cell r="X162">
            <v>42370</v>
          </cell>
          <cell r="Y162">
            <v>42916</v>
          </cell>
          <cell r="Z162">
            <v>42384</v>
          </cell>
          <cell r="AA162">
            <v>42903</v>
          </cell>
          <cell r="AB162">
            <v>43086</v>
          </cell>
          <cell r="AC162" t="str">
            <v>N/A</v>
          </cell>
        </row>
        <row r="163">
          <cell r="D163" t="str">
            <v>BCAL02-315</v>
          </cell>
          <cell r="E163">
            <v>3808982</v>
          </cell>
          <cell r="F163" t="str">
            <v xml:space="preserve">Becario retornado 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 t="str">
            <v>Aldo Daniel</v>
          </cell>
          <cell r="Q163" t="str">
            <v>Martínez Caballero</v>
          </cell>
          <cell r="R163">
            <v>42401</v>
          </cell>
          <cell r="S163">
            <v>43100</v>
          </cell>
          <cell r="T163">
            <v>42439</v>
          </cell>
          <cell r="U163">
            <v>43085</v>
          </cell>
          <cell r="V163">
            <v>0</v>
          </cell>
          <cell r="W163">
            <v>0</v>
          </cell>
          <cell r="X163">
            <v>42401</v>
          </cell>
          <cell r="Y163">
            <v>43100</v>
          </cell>
          <cell r="Z163">
            <v>42439</v>
          </cell>
          <cell r="AA163">
            <v>43085</v>
          </cell>
          <cell r="AB163">
            <v>43267</v>
          </cell>
          <cell r="AC163">
            <v>43089</v>
          </cell>
        </row>
        <row r="164">
          <cell r="D164" t="str">
            <v>BCAL02-162</v>
          </cell>
          <cell r="E164">
            <v>2112571</v>
          </cell>
          <cell r="F164" t="str">
            <v xml:space="preserve">Becario retornado 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 t="str">
            <v>Angélica Noemi</v>
          </cell>
          <cell r="Q164" t="str">
            <v>Martínez Flor</v>
          </cell>
          <cell r="R164">
            <v>42614</v>
          </cell>
          <cell r="S164">
            <v>43039</v>
          </cell>
          <cell r="T164">
            <v>42614</v>
          </cell>
          <cell r="U164">
            <v>43039</v>
          </cell>
          <cell r="V164">
            <v>0</v>
          </cell>
          <cell r="W164">
            <v>0</v>
          </cell>
          <cell r="X164">
            <v>42614</v>
          </cell>
          <cell r="Y164">
            <v>43039</v>
          </cell>
          <cell r="Z164">
            <v>42614</v>
          </cell>
          <cell r="AA164">
            <v>43039</v>
          </cell>
          <cell r="AB164">
            <v>43220</v>
          </cell>
          <cell r="AC164">
            <v>43021</v>
          </cell>
        </row>
        <row r="165">
          <cell r="D165" t="str">
            <v>BCAL02-317</v>
          </cell>
          <cell r="E165">
            <v>3466966</v>
          </cell>
          <cell r="F165" t="str">
            <v>Becario c/posposición</v>
          </cell>
          <cell r="G165" t="str">
            <v>Posposición de retorno por doctorado hasta junio 2022 . Es becaria 5ta. convocatoria</v>
          </cell>
          <cell r="H165">
            <v>43262</v>
          </cell>
          <cell r="I165">
            <v>44723</v>
          </cell>
          <cell r="J165" t="str">
            <v>Doctorado en Etnomusicologia</v>
          </cell>
          <cell r="K165" t="str">
            <v xml:space="preserve">Royal Holloway University of London </v>
          </cell>
          <cell r="L165" t="str">
            <v>Reino Unido</v>
          </cell>
          <cell r="M165" t="str">
            <v>BECAL</v>
          </cell>
          <cell r="N165" t="str">
            <v>Estudios</v>
          </cell>
          <cell r="O165" t="str">
            <v>Contrato de Beca N° 38/2018 y Resolución GB/PNB N° 66/2018</v>
          </cell>
          <cell r="P165" t="str">
            <v>Romy Angélica María</v>
          </cell>
          <cell r="Q165" t="str">
            <v>Martínez Garay</v>
          </cell>
          <cell r="R165">
            <v>42401</v>
          </cell>
          <cell r="S165">
            <v>43131</v>
          </cell>
          <cell r="T165">
            <v>42401</v>
          </cell>
          <cell r="U165">
            <v>43159</v>
          </cell>
          <cell r="V165">
            <v>0</v>
          </cell>
          <cell r="W165">
            <v>0</v>
          </cell>
          <cell r="X165">
            <v>42401</v>
          </cell>
          <cell r="Y165">
            <v>43131</v>
          </cell>
          <cell r="Z165">
            <v>42401</v>
          </cell>
          <cell r="AA165">
            <v>43159</v>
          </cell>
          <cell r="AB165">
            <v>45108</v>
          </cell>
          <cell r="AC165">
            <v>0</v>
          </cell>
        </row>
        <row r="166">
          <cell r="D166" t="str">
            <v>BCAL02-235</v>
          </cell>
          <cell r="E166">
            <v>2498629</v>
          </cell>
          <cell r="F166" t="str">
            <v xml:space="preserve">Becario retornado 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 t="str">
            <v>María Alejandra</v>
          </cell>
          <cell r="Q166" t="str">
            <v>Masi Saguier</v>
          </cell>
          <cell r="R166">
            <v>42644</v>
          </cell>
          <cell r="S166">
            <v>42978</v>
          </cell>
          <cell r="T166">
            <v>42661</v>
          </cell>
          <cell r="U166">
            <v>42947</v>
          </cell>
          <cell r="V166">
            <v>0</v>
          </cell>
          <cell r="W166">
            <v>0</v>
          </cell>
          <cell r="X166">
            <v>42644</v>
          </cell>
          <cell r="Y166">
            <v>42978</v>
          </cell>
          <cell r="Z166">
            <v>42661</v>
          </cell>
          <cell r="AA166">
            <v>42947</v>
          </cell>
          <cell r="AB166">
            <v>43131</v>
          </cell>
          <cell r="AC166">
            <v>42944</v>
          </cell>
        </row>
        <row r="167">
          <cell r="D167" t="str">
            <v>BCAL02-281</v>
          </cell>
          <cell r="E167">
            <v>2486822</v>
          </cell>
          <cell r="F167" t="str">
            <v xml:space="preserve">Becario retornado 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 t="str">
            <v xml:space="preserve">Nathalia Beatriz </v>
          </cell>
          <cell r="Q167" t="str">
            <v>Miño Moreno</v>
          </cell>
          <cell r="R167">
            <v>42661</v>
          </cell>
          <cell r="S167">
            <v>42978</v>
          </cell>
          <cell r="T167">
            <v>42661</v>
          </cell>
          <cell r="U167">
            <v>42947</v>
          </cell>
          <cell r="V167">
            <v>0</v>
          </cell>
          <cell r="W167">
            <v>0</v>
          </cell>
          <cell r="X167">
            <v>42661</v>
          </cell>
          <cell r="Y167">
            <v>42978</v>
          </cell>
          <cell r="Z167">
            <v>42661</v>
          </cell>
          <cell r="AA167">
            <v>42947</v>
          </cell>
          <cell r="AB167">
            <v>43131</v>
          </cell>
          <cell r="AC167">
            <v>42953</v>
          </cell>
        </row>
        <row r="168">
          <cell r="D168" t="str">
            <v>BCAL02-370</v>
          </cell>
          <cell r="E168">
            <v>3845676</v>
          </cell>
          <cell r="F168" t="str">
            <v xml:space="preserve">Becario retornado </v>
          </cell>
          <cell r="G168" t="str">
            <v>Tesis pendiente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 t="str">
            <v>César Armando</v>
          </cell>
          <cell r="Q168" t="str">
            <v>Molas Zaracho</v>
          </cell>
          <cell r="R168">
            <v>42461</v>
          </cell>
          <cell r="S168">
            <v>43190</v>
          </cell>
          <cell r="T168">
            <v>42467</v>
          </cell>
          <cell r="U168">
            <v>43190</v>
          </cell>
          <cell r="V168">
            <v>0</v>
          </cell>
          <cell r="W168">
            <v>0</v>
          </cell>
          <cell r="X168">
            <v>42461</v>
          </cell>
          <cell r="Y168">
            <v>43190</v>
          </cell>
          <cell r="Z168">
            <v>42467</v>
          </cell>
          <cell r="AA168">
            <v>43190</v>
          </cell>
          <cell r="AB168">
            <v>43373</v>
          </cell>
          <cell r="AC168">
            <v>43202</v>
          </cell>
        </row>
        <row r="169">
          <cell r="D169" t="str">
            <v>BCAL02-291</v>
          </cell>
          <cell r="E169">
            <v>3204485</v>
          </cell>
          <cell r="F169" t="str">
            <v xml:space="preserve">Becario retornado </v>
          </cell>
          <cell r="G169" t="str">
            <v xml:space="preserve">Cambio de programa. Inicia en noviembre 2017. 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 t="str">
            <v>Concepción Petrona Desideria</v>
          </cell>
          <cell r="Q169" t="str">
            <v>Morel</v>
          </cell>
          <cell r="R169">
            <v>43040</v>
          </cell>
          <cell r="S169">
            <v>43769</v>
          </cell>
          <cell r="T169">
            <v>43040</v>
          </cell>
          <cell r="U169">
            <v>43769</v>
          </cell>
          <cell r="V169">
            <v>0</v>
          </cell>
          <cell r="W169">
            <v>0</v>
          </cell>
          <cell r="X169">
            <v>43040</v>
          </cell>
          <cell r="Y169">
            <v>43769</v>
          </cell>
          <cell r="Z169">
            <v>43040</v>
          </cell>
          <cell r="AA169">
            <v>43769</v>
          </cell>
          <cell r="AB169">
            <v>43951</v>
          </cell>
          <cell r="AC169">
            <v>43790</v>
          </cell>
        </row>
        <row r="170">
          <cell r="D170" t="str">
            <v>BCAL02-124</v>
          </cell>
          <cell r="E170">
            <v>2302208</v>
          </cell>
          <cell r="F170" t="str">
            <v xml:space="preserve">Becario retornado 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 t="str">
            <v xml:space="preserve">Adolfo </v>
          </cell>
          <cell r="Q170" t="str">
            <v>Morínigo Montiel</v>
          </cell>
          <cell r="R170">
            <v>42430</v>
          </cell>
          <cell r="S170">
            <v>43159</v>
          </cell>
          <cell r="T170">
            <v>42430</v>
          </cell>
          <cell r="U170">
            <v>43159</v>
          </cell>
          <cell r="V170">
            <v>0</v>
          </cell>
          <cell r="W170">
            <v>0</v>
          </cell>
          <cell r="X170">
            <v>42430</v>
          </cell>
          <cell r="Y170">
            <v>43159</v>
          </cell>
          <cell r="Z170">
            <v>42430</v>
          </cell>
          <cell r="AA170">
            <v>43159</v>
          </cell>
          <cell r="AB170">
            <v>43340</v>
          </cell>
          <cell r="AC170">
            <v>43188</v>
          </cell>
        </row>
        <row r="171">
          <cell r="D171" t="str">
            <v>BCAL02-167</v>
          </cell>
          <cell r="E171">
            <v>3670599</v>
          </cell>
          <cell r="F171" t="str">
            <v xml:space="preserve">Becario retornado 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 t="str">
            <v>Gabriela María Jazmín</v>
          </cell>
          <cell r="Q171" t="str">
            <v>Olazar</v>
          </cell>
          <cell r="R171">
            <v>42675</v>
          </cell>
          <cell r="S171">
            <v>43039</v>
          </cell>
          <cell r="T171">
            <v>42682</v>
          </cell>
          <cell r="U171">
            <v>42994</v>
          </cell>
          <cell r="V171">
            <v>0</v>
          </cell>
          <cell r="W171">
            <v>0</v>
          </cell>
          <cell r="X171">
            <v>42675</v>
          </cell>
          <cell r="Y171">
            <v>43039</v>
          </cell>
          <cell r="Z171">
            <v>42682</v>
          </cell>
          <cell r="AA171">
            <v>42994</v>
          </cell>
          <cell r="AB171">
            <v>43175</v>
          </cell>
          <cell r="AC171">
            <v>43061</v>
          </cell>
        </row>
        <row r="172">
          <cell r="D172" t="str">
            <v>BCAL02-85</v>
          </cell>
          <cell r="E172">
            <v>4010669</v>
          </cell>
          <cell r="F172" t="str">
            <v>Becario retornado</v>
          </cell>
          <cell r="G172" t="str">
            <v>Posposición por nuevos estudios hasta 1/11/2020</v>
          </cell>
          <cell r="H172">
            <v>43709</v>
          </cell>
          <cell r="I172">
            <v>44104</v>
          </cell>
          <cell r="J172" t="str">
            <v>Master of Science in Actuarial and Financial Engineering</v>
          </cell>
          <cell r="K172" t="str">
            <v>Universidad KU Leuven</v>
          </cell>
          <cell r="L172" t="str">
            <v>Bélgica</v>
          </cell>
          <cell r="M172" t="str">
            <v>recursos propios</v>
          </cell>
          <cell r="N172" t="str">
            <v>Estudios</v>
          </cell>
          <cell r="O172">
            <v>0</v>
          </cell>
          <cell r="P172" t="str">
            <v>Adriana Angélica</v>
          </cell>
          <cell r="Q172" t="str">
            <v>Olmedo Mereles</v>
          </cell>
          <cell r="R172">
            <v>42644</v>
          </cell>
          <cell r="S172">
            <v>43039</v>
          </cell>
          <cell r="T172">
            <v>42667</v>
          </cell>
          <cell r="U172">
            <v>43039</v>
          </cell>
          <cell r="V172">
            <v>0</v>
          </cell>
          <cell r="W172">
            <v>0</v>
          </cell>
          <cell r="X172">
            <v>42644</v>
          </cell>
          <cell r="Y172">
            <v>43039</v>
          </cell>
          <cell r="Z172">
            <v>42667</v>
          </cell>
          <cell r="AA172">
            <v>43039</v>
          </cell>
          <cell r="AB172">
            <v>43220</v>
          </cell>
          <cell r="AC172">
            <v>43251</v>
          </cell>
        </row>
        <row r="173">
          <cell r="D173" t="str">
            <v>BCAL02-387</v>
          </cell>
          <cell r="E173">
            <v>4086268</v>
          </cell>
          <cell r="F173" t="str">
            <v xml:space="preserve">Becario retornado 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 t="str">
            <v>Félix Emmanuel</v>
          </cell>
          <cell r="Q173" t="str">
            <v>Ordano López</v>
          </cell>
          <cell r="R173">
            <v>42430</v>
          </cell>
          <cell r="S173">
            <v>42794</v>
          </cell>
          <cell r="T173">
            <v>42430</v>
          </cell>
          <cell r="U173">
            <v>42794</v>
          </cell>
          <cell r="V173">
            <v>0</v>
          </cell>
          <cell r="W173">
            <v>0</v>
          </cell>
          <cell r="X173">
            <v>42430</v>
          </cell>
          <cell r="Y173">
            <v>42794</v>
          </cell>
          <cell r="Z173">
            <v>42430</v>
          </cell>
          <cell r="AA173">
            <v>42794</v>
          </cell>
          <cell r="AB173">
            <v>42975</v>
          </cell>
          <cell r="AC173">
            <v>42825</v>
          </cell>
        </row>
        <row r="174">
          <cell r="D174" t="str">
            <v>BCAL02-274</v>
          </cell>
          <cell r="E174">
            <v>2473480</v>
          </cell>
          <cell r="F174" t="str">
            <v xml:space="preserve">Becario retornado 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 t="str">
            <v xml:space="preserve">Tania Mabel </v>
          </cell>
          <cell r="Q174" t="str">
            <v>Ortellado</v>
          </cell>
          <cell r="R174">
            <v>42675</v>
          </cell>
          <cell r="S174">
            <v>43131</v>
          </cell>
          <cell r="T174">
            <v>42675</v>
          </cell>
          <cell r="U174">
            <v>43131</v>
          </cell>
          <cell r="V174">
            <v>0</v>
          </cell>
          <cell r="W174">
            <v>0</v>
          </cell>
          <cell r="X174">
            <v>42675</v>
          </cell>
          <cell r="Y174">
            <v>43131</v>
          </cell>
          <cell r="Z174">
            <v>42675</v>
          </cell>
          <cell r="AA174">
            <v>43131</v>
          </cell>
          <cell r="AB174">
            <v>43312</v>
          </cell>
          <cell r="AC174">
            <v>43166</v>
          </cell>
        </row>
        <row r="175">
          <cell r="D175" t="str">
            <v>BCAL02-76</v>
          </cell>
          <cell r="E175">
            <v>4109516</v>
          </cell>
          <cell r="F175" t="str">
            <v xml:space="preserve">Becario retornado 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 t="str">
            <v>Ana Raquel</v>
          </cell>
          <cell r="Q175" t="str">
            <v>Osorio</v>
          </cell>
          <cell r="R175">
            <v>42401</v>
          </cell>
          <cell r="S175">
            <v>42735</v>
          </cell>
          <cell r="T175">
            <v>42429</v>
          </cell>
          <cell r="U175">
            <v>42727</v>
          </cell>
          <cell r="V175">
            <v>0</v>
          </cell>
          <cell r="W175">
            <v>0</v>
          </cell>
          <cell r="X175">
            <v>42401</v>
          </cell>
          <cell r="Y175">
            <v>42735</v>
          </cell>
          <cell r="Z175">
            <v>42429</v>
          </cell>
          <cell r="AA175">
            <v>42727</v>
          </cell>
          <cell r="AB175">
            <v>42909</v>
          </cell>
          <cell r="AC175">
            <v>42733</v>
          </cell>
        </row>
        <row r="176">
          <cell r="D176" t="str">
            <v>BCAL02-283</v>
          </cell>
          <cell r="E176">
            <v>3390547</v>
          </cell>
          <cell r="F176" t="str">
            <v>Becario c/posposición</v>
          </cell>
          <cell r="G176" t="str">
            <v>REALIZAR SEGUIMIENTO. Posposición por Doctorado</v>
          </cell>
          <cell r="H176">
            <v>44105</v>
          </cell>
          <cell r="I176">
            <v>45199</v>
          </cell>
          <cell r="J176" t="str">
            <v>Doctorado en Medicina e Investigación Traslacional</v>
          </cell>
          <cell r="K176" t="str">
            <v>Universitat de Barcelona</v>
          </cell>
          <cell r="L176" t="str">
            <v>España</v>
          </cell>
          <cell r="M176" t="str">
            <v>recursos propios</v>
          </cell>
          <cell r="N176" t="str">
            <v>Estudios</v>
          </cell>
          <cell r="O176" t="str">
            <v>Resolución PNB N° 52/2021. Debe presentar documentación para renovar permiso de posposición en septiembre del 2021 y 2022</v>
          </cell>
          <cell r="P176" t="str">
            <v>Oscar</v>
          </cell>
          <cell r="Q176" t="str">
            <v>Osorio</v>
          </cell>
          <cell r="R176">
            <v>42736</v>
          </cell>
          <cell r="S176">
            <v>43861</v>
          </cell>
          <cell r="T176">
            <v>42736</v>
          </cell>
          <cell r="U176">
            <v>43861</v>
          </cell>
          <cell r="V176">
            <v>0</v>
          </cell>
          <cell r="W176">
            <v>0</v>
          </cell>
          <cell r="X176">
            <v>42736</v>
          </cell>
          <cell r="Y176">
            <v>43861</v>
          </cell>
          <cell r="Z176">
            <v>42736</v>
          </cell>
          <cell r="AA176">
            <v>43861</v>
          </cell>
          <cell r="AB176">
            <v>45231</v>
          </cell>
          <cell r="AC176">
            <v>0</v>
          </cell>
        </row>
        <row r="177">
          <cell r="D177" t="str">
            <v>BCAL02-136</v>
          </cell>
          <cell r="E177">
            <v>2193511</v>
          </cell>
          <cell r="F177" t="str">
            <v xml:space="preserve">Becario retornado 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 t="str">
            <v>Elías Daniel</v>
          </cell>
          <cell r="Q177" t="str">
            <v>Ozuna Jara</v>
          </cell>
          <cell r="R177">
            <v>42382</v>
          </cell>
          <cell r="S177">
            <v>43100</v>
          </cell>
          <cell r="T177">
            <v>42382</v>
          </cell>
          <cell r="U177">
            <v>43112</v>
          </cell>
          <cell r="V177">
            <v>0</v>
          </cell>
          <cell r="W177">
            <v>0</v>
          </cell>
          <cell r="X177">
            <v>42382</v>
          </cell>
          <cell r="Y177">
            <v>43100</v>
          </cell>
          <cell r="Z177">
            <v>42382</v>
          </cell>
          <cell r="AA177">
            <v>43112</v>
          </cell>
          <cell r="AB177">
            <v>43293</v>
          </cell>
          <cell r="AC177">
            <v>43090</v>
          </cell>
        </row>
        <row r="178">
          <cell r="D178" t="str">
            <v>BCAL02-3</v>
          </cell>
          <cell r="E178">
            <v>2423620</v>
          </cell>
          <cell r="F178" t="str">
            <v>Becario c/posposición</v>
          </cell>
          <cell r="G178" t="str">
            <v>Posposición de retorno por doctorado hasta agosto 2022</v>
          </cell>
          <cell r="H178">
            <v>43160</v>
          </cell>
          <cell r="I178">
            <v>44804</v>
          </cell>
          <cell r="J178" t="str">
            <v>Doctorado en Planeamiento de si</v>
          </cell>
          <cell r="K178" t="str">
            <v>Universidad Estatal de Campiñas</v>
          </cell>
          <cell r="L178" t="str">
            <v>Brasil</v>
          </cell>
          <cell r="M178" t="str">
            <v>recursos propios</v>
          </cell>
          <cell r="N178" t="str">
            <v>Estudios</v>
          </cell>
          <cell r="O178" t="str">
            <v>Resolución GB/PNB N° 33/2018</v>
          </cell>
          <cell r="P178" t="str">
            <v>Jorge Daniel</v>
          </cell>
          <cell r="Q178" t="str">
            <v>Páez Mendieta</v>
          </cell>
          <cell r="R178">
            <v>42430</v>
          </cell>
          <cell r="S178">
            <v>43159</v>
          </cell>
          <cell r="T178">
            <v>42430</v>
          </cell>
          <cell r="U178">
            <v>43159</v>
          </cell>
          <cell r="V178">
            <v>0</v>
          </cell>
          <cell r="W178">
            <v>0</v>
          </cell>
          <cell r="X178">
            <v>42430</v>
          </cell>
          <cell r="Y178">
            <v>43159</v>
          </cell>
          <cell r="Z178">
            <v>42430</v>
          </cell>
          <cell r="AA178">
            <v>43159</v>
          </cell>
          <cell r="AB178">
            <v>44803</v>
          </cell>
          <cell r="AC178">
            <v>0</v>
          </cell>
        </row>
        <row r="179">
          <cell r="D179" t="str">
            <v>BCAL02-160</v>
          </cell>
          <cell r="E179">
            <v>2390864</v>
          </cell>
          <cell r="F179" t="str">
            <v xml:space="preserve">Becario retornado 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 t="str">
            <v>María Claudia</v>
          </cell>
          <cell r="Q179" t="str">
            <v>Palazón Ruiz</v>
          </cell>
          <cell r="R179">
            <v>42430</v>
          </cell>
          <cell r="S179">
            <v>43159</v>
          </cell>
          <cell r="T179">
            <v>42450</v>
          </cell>
          <cell r="U179">
            <v>43130</v>
          </cell>
          <cell r="V179">
            <v>0</v>
          </cell>
          <cell r="W179">
            <v>0</v>
          </cell>
          <cell r="X179">
            <v>42430</v>
          </cell>
          <cell r="Y179">
            <v>43159</v>
          </cell>
          <cell r="Z179">
            <v>42450</v>
          </cell>
          <cell r="AA179">
            <v>43130</v>
          </cell>
          <cell r="AB179">
            <v>43311</v>
          </cell>
          <cell r="AC179">
            <v>43141</v>
          </cell>
        </row>
        <row r="180">
          <cell r="D180" t="str">
            <v>BCAL02-293</v>
          </cell>
          <cell r="E180">
            <v>4352149</v>
          </cell>
          <cell r="F180" t="str">
            <v xml:space="preserve">Becario retornado </v>
          </cell>
          <cell r="G180" t="str">
            <v>Tesis pendiente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 t="str">
            <v>Lorenza Carolina</v>
          </cell>
          <cell r="Q180" t="str">
            <v>Paredes Balmori</v>
          </cell>
          <cell r="R180">
            <v>42583</v>
          </cell>
          <cell r="S180">
            <v>43312</v>
          </cell>
          <cell r="T180">
            <v>42583</v>
          </cell>
          <cell r="U180">
            <v>43312</v>
          </cell>
          <cell r="V180">
            <v>0</v>
          </cell>
          <cell r="W180">
            <v>0</v>
          </cell>
          <cell r="X180">
            <v>42583</v>
          </cell>
          <cell r="Y180">
            <v>43312</v>
          </cell>
          <cell r="Z180">
            <v>42583</v>
          </cell>
          <cell r="AA180">
            <v>43312</v>
          </cell>
          <cell r="AB180">
            <v>43496</v>
          </cell>
          <cell r="AC180">
            <v>43456</v>
          </cell>
        </row>
        <row r="181">
          <cell r="D181" t="str">
            <v>BCAL02-40</v>
          </cell>
          <cell r="E181">
            <v>2669470</v>
          </cell>
          <cell r="F181" t="str">
            <v xml:space="preserve">Becario retornado </v>
          </cell>
          <cell r="G181" t="str">
            <v>Tesis pendiente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 t="str">
            <v>Alba María</v>
          </cell>
          <cell r="Q181" t="str">
            <v>Pereira Martínez</v>
          </cell>
          <cell r="R181">
            <v>42430</v>
          </cell>
          <cell r="S181">
            <v>43100</v>
          </cell>
          <cell r="T181">
            <v>42440</v>
          </cell>
          <cell r="U181">
            <v>43100</v>
          </cell>
          <cell r="V181">
            <v>0</v>
          </cell>
          <cell r="W181">
            <v>0</v>
          </cell>
          <cell r="X181">
            <v>42430</v>
          </cell>
          <cell r="Y181">
            <v>43100</v>
          </cell>
          <cell r="Z181">
            <v>42440</v>
          </cell>
          <cell r="AA181">
            <v>43100</v>
          </cell>
          <cell r="AB181">
            <v>43281</v>
          </cell>
          <cell r="AC181">
            <v>43282</v>
          </cell>
        </row>
        <row r="182">
          <cell r="D182" t="str">
            <v>BCAL02-67</v>
          </cell>
          <cell r="E182">
            <v>1316603</v>
          </cell>
          <cell r="F182" t="str">
            <v>Becario c/posposición</v>
          </cell>
          <cell r="G182" t="str">
            <v>Posposición por nuevos estudios hasta 31 octubre 2019. Resolución PNB N° 143/2020 extiende plazo hasta 1 nov. 2020 para retorno</v>
          </cell>
          <cell r="H182" t="str">
            <v>31/09/18</v>
          </cell>
          <cell r="I182" t="str">
            <v>31/09/2020</v>
          </cell>
          <cell r="J182" t="str">
            <v>Maestria en Fisiología</v>
          </cell>
          <cell r="K182" t="str">
            <v>Universidad de Valencia</v>
          </cell>
          <cell r="L182" t="str">
            <v>España</v>
          </cell>
          <cell r="M182" t="str">
            <v>recursos propios</v>
          </cell>
          <cell r="N182" t="str">
            <v>Estudios</v>
          </cell>
          <cell r="O182" t="str">
            <v>Resolución PNB N° 143/2020</v>
          </cell>
          <cell r="P182" t="str">
            <v>Arnaldo José Manuel</v>
          </cell>
          <cell r="Q182" t="str">
            <v>Pérez Martínez</v>
          </cell>
          <cell r="R182">
            <v>42675</v>
          </cell>
          <cell r="S182">
            <v>43404</v>
          </cell>
          <cell r="T182">
            <v>42675</v>
          </cell>
          <cell r="U182">
            <v>43404</v>
          </cell>
          <cell r="V182">
            <v>0</v>
          </cell>
          <cell r="W182">
            <v>0</v>
          </cell>
          <cell r="X182">
            <v>42675</v>
          </cell>
          <cell r="Y182">
            <v>43404</v>
          </cell>
          <cell r="Z182">
            <v>42675</v>
          </cell>
          <cell r="AA182">
            <v>43404</v>
          </cell>
          <cell r="AB182">
            <v>44136</v>
          </cell>
          <cell r="AC182">
            <v>0</v>
          </cell>
        </row>
        <row r="183">
          <cell r="D183" t="str">
            <v>BCAL02-112</v>
          </cell>
          <cell r="E183">
            <v>2433369</v>
          </cell>
          <cell r="F183" t="str">
            <v xml:space="preserve">Becario 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 t="str">
            <v>Osvaldo Darío</v>
          </cell>
          <cell r="Q183" t="str">
            <v>Quintana Ruiz</v>
          </cell>
          <cell r="R183">
            <v>42776</v>
          </cell>
          <cell r="S183">
            <v>44227</v>
          </cell>
          <cell r="T183">
            <v>42776</v>
          </cell>
          <cell r="U183">
            <v>44237</v>
          </cell>
          <cell r="V183">
            <v>0</v>
          </cell>
          <cell r="W183">
            <v>0</v>
          </cell>
          <cell r="X183">
            <v>42776</v>
          </cell>
          <cell r="Y183">
            <v>44227</v>
          </cell>
          <cell r="Z183">
            <v>42776</v>
          </cell>
          <cell r="AA183">
            <v>44237</v>
          </cell>
          <cell r="AB183">
            <v>44602</v>
          </cell>
          <cell r="AC183">
            <v>0</v>
          </cell>
        </row>
        <row r="184">
          <cell r="D184" t="str">
            <v>BCAL02-9</v>
          </cell>
          <cell r="E184">
            <v>5818760</v>
          </cell>
          <cell r="F184" t="str">
            <v>Becario c/posposición</v>
          </cell>
          <cell r="G184" t="str">
            <v>Posposición por doctorado hasta 28/2/2022, es becaria 6ta. Convocatoria</v>
          </cell>
          <cell r="H184">
            <v>43313</v>
          </cell>
          <cell r="I184">
            <v>44582</v>
          </cell>
          <cell r="J184" t="str">
            <v>Pósgraduação em Solos e Nutrição de Plantas</v>
          </cell>
          <cell r="K184" t="str">
            <v>Universidad de Sao Pablo</v>
          </cell>
          <cell r="L184" t="str">
            <v>Brasil</v>
          </cell>
          <cell r="M184" t="str">
            <v>BECAL</v>
          </cell>
          <cell r="N184" t="str">
            <v>Estudios</v>
          </cell>
          <cell r="O184" t="str">
            <v>Contrato de Beca N° 57/2018 y Resolución GB/PNB N° 103/2018</v>
          </cell>
          <cell r="P184" t="str">
            <v>Nélida Elizabet</v>
          </cell>
          <cell r="Q184" t="str">
            <v>Quiñonez</v>
          </cell>
          <cell r="R184" t="str">
            <v>01/02/2016 - 01/01/2018</v>
          </cell>
          <cell r="S184" t="str">
            <v>30/11/2017 - 28/02/2018</v>
          </cell>
          <cell r="T184">
            <v>42401</v>
          </cell>
          <cell r="U184">
            <v>43159</v>
          </cell>
          <cell r="V184">
            <v>0</v>
          </cell>
          <cell r="W184">
            <v>0</v>
          </cell>
          <cell r="X184" t="str">
            <v>01/02/2016 - 01/01/2018</v>
          </cell>
          <cell r="Y184" t="str">
            <v>30/11/2017 - 28/02/2018</v>
          </cell>
          <cell r="Z184">
            <v>42401</v>
          </cell>
          <cell r="AA184">
            <v>43159</v>
          </cell>
          <cell r="AB184">
            <v>44986</v>
          </cell>
          <cell r="AC184">
            <v>0</v>
          </cell>
        </row>
        <row r="185">
          <cell r="D185" t="str">
            <v>BCAL02-55</v>
          </cell>
          <cell r="E185">
            <v>2285323</v>
          </cell>
          <cell r="F185" t="str">
            <v xml:space="preserve">Becario retornado 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 t="str">
            <v xml:space="preserve">Mariela Elizabeth </v>
          </cell>
          <cell r="Q185" t="str">
            <v>Ramoa Castillo</v>
          </cell>
          <cell r="R185">
            <v>42461</v>
          </cell>
          <cell r="S185">
            <v>42766</v>
          </cell>
          <cell r="T185">
            <v>42479</v>
          </cell>
          <cell r="U185">
            <v>42750</v>
          </cell>
          <cell r="V185">
            <v>0</v>
          </cell>
          <cell r="W185">
            <v>0</v>
          </cell>
          <cell r="X185">
            <v>42461</v>
          </cell>
          <cell r="Y185">
            <v>42766</v>
          </cell>
          <cell r="Z185">
            <v>42479</v>
          </cell>
          <cell r="AA185">
            <v>42750</v>
          </cell>
          <cell r="AB185">
            <v>42931</v>
          </cell>
          <cell r="AC185">
            <v>42742</v>
          </cell>
        </row>
        <row r="186">
          <cell r="D186" t="str">
            <v>BCAL02-225</v>
          </cell>
          <cell r="E186">
            <v>3191421</v>
          </cell>
          <cell r="F186" t="str">
            <v xml:space="preserve">Becario retornado </v>
          </cell>
          <cell r="G186" t="str">
            <v>Tesis pendiente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 t="str">
            <v>Mauricio Armando</v>
          </cell>
          <cell r="Q186" t="str">
            <v>Rebollo González</v>
          </cell>
          <cell r="R186">
            <v>42430</v>
          </cell>
          <cell r="S186">
            <v>42978</v>
          </cell>
          <cell r="T186">
            <v>42430</v>
          </cell>
          <cell r="U186">
            <v>42978</v>
          </cell>
          <cell r="V186" t="str">
            <v>adenda 2 extiende manutención y estudios hasta agosto 2017</v>
          </cell>
          <cell r="W186">
            <v>0</v>
          </cell>
          <cell r="X186">
            <v>42430</v>
          </cell>
          <cell r="Y186">
            <v>42978</v>
          </cell>
          <cell r="Z186">
            <v>42430</v>
          </cell>
          <cell r="AA186">
            <v>42978</v>
          </cell>
          <cell r="AB186">
            <v>43159</v>
          </cell>
          <cell r="AC186">
            <v>43062</v>
          </cell>
        </row>
        <row r="187">
          <cell r="D187" t="str">
            <v>BCAL02-105</v>
          </cell>
          <cell r="E187">
            <v>2847551</v>
          </cell>
          <cell r="F187" t="str">
            <v>Becario retornado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 t="str">
            <v>Nadia Cristina</v>
          </cell>
          <cell r="Q187" t="str">
            <v>Remezovski Luzko</v>
          </cell>
          <cell r="R187">
            <v>42491</v>
          </cell>
          <cell r="S187">
            <v>43951</v>
          </cell>
          <cell r="T187">
            <v>42491</v>
          </cell>
          <cell r="U187">
            <v>43951</v>
          </cell>
          <cell r="V187" t="str">
            <v>adenda1/2020 fin estudios abril 2020</v>
          </cell>
          <cell r="W187">
            <v>0</v>
          </cell>
          <cell r="X187">
            <v>42491</v>
          </cell>
          <cell r="Y187">
            <v>43951</v>
          </cell>
          <cell r="Z187">
            <v>42491</v>
          </cell>
          <cell r="AA187">
            <v>43951</v>
          </cell>
          <cell r="AB187">
            <v>44316</v>
          </cell>
          <cell r="AC187">
            <v>43722</v>
          </cell>
        </row>
        <row r="188">
          <cell r="D188" t="str">
            <v>BCAL02-341</v>
          </cell>
          <cell r="E188">
            <v>2488722</v>
          </cell>
          <cell r="F188" t="str">
            <v>Becario renunciante</v>
          </cell>
          <cell r="G188" t="str">
            <v xml:space="preserve">Renuncia antes de viaje. Motivos profesionales. 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 t="str">
            <v xml:space="preserve">Santiago José </v>
          </cell>
          <cell r="Q188" t="str">
            <v>Rivarola Sánchez</v>
          </cell>
          <cell r="R188">
            <v>42401</v>
          </cell>
          <cell r="S188">
            <v>42947</v>
          </cell>
          <cell r="T188">
            <v>42422</v>
          </cell>
          <cell r="U188">
            <v>42910</v>
          </cell>
          <cell r="V188">
            <v>0</v>
          </cell>
          <cell r="W188">
            <v>0</v>
          </cell>
          <cell r="X188">
            <v>42401</v>
          </cell>
          <cell r="Y188">
            <v>42947</v>
          </cell>
          <cell r="Z188">
            <v>42422</v>
          </cell>
          <cell r="AA188">
            <v>42910</v>
          </cell>
          <cell r="AB188" t="str">
            <v>N/A</v>
          </cell>
          <cell r="AC188" t="str">
            <v>N/A</v>
          </cell>
        </row>
        <row r="189">
          <cell r="D189" t="str">
            <v>BCAL02-150</v>
          </cell>
          <cell r="E189">
            <v>2862993</v>
          </cell>
          <cell r="F189" t="str">
            <v xml:space="preserve">Becario retornado 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 t="str">
            <v>Cynthia Marlene</v>
          </cell>
          <cell r="Q189" t="str">
            <v>Rodríguez Ramoa</v>
          </cell>
          <cell r="R189">
            <v>42614</v>
          </cell>
          <cell r="S189">
            <v>43008</v>
          </cell>
          <cell r="T189">
            <v>42632</v>
          </cell>
          <cell r="U189">
            <v>42996</v>
          </cell>
          <cell r="V189">
            <v>0</v>
          </cell>
          <cell r="W189">
            <v>0</v>
          </cell>
          <cell r="X189">
            <v>42614</v>
          </cell>
          <cell r="Y189">
            <v>43008</v>
          </cell>
          <cell r="Z189">
            <v>42632</v>
          </cell>
          <cell r="AA189">
            <v>42996</v>
          </cell>
          <cell r="AB189">
            <v>43177</v>
          </cell>
          <cell r="AC189">
            <v>43010</v>
          </cell>
        </row>
        <row r="190">
          <cell r="D190" t="str">
            <v>BCAL02-78</v>
          </cell>
          <cell r="E190">
            <v>3819724</v>
          </cell>
          <cell r="F190" t="str">
            <v xml:space="preserve">Becario retornado 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 t="str">
            <v>José Antonio</v>
          </cell>
          <cell r="Q190" t="str">
            <v>Rojas Caballero</v>
          </cell>
          <cell r="R190">
            <v>42614</v>
          </cell>
          <cell r="S190">
            <v>43100</v>
          </cell>
          <cell r="T190">
            <v>42618</v>
          </cell>
          <cell r="U190">
            <v>43084</v>
          </cell>
          <cell r="V190">
            <v>0</v>
          </cell>
          <cell r="W190">
            <v>0</v>
          </cell>
          <cell r="X190">
            <v>42614</v>
          </cell>
          <cell r="Y190">
            <v>43100</v>
          </cell>
          <cell r="Z190">
            <v>42618</v>
          </cell>
          <cell r="AA190">
            <v>43084</v>
          </cell>
          <cell r="AB190">
            <v>43266</v>
          </cell>
          <cell r="AC190">
            <v>43088</v>
          </cell>
        </row>
        <row r="191">
          <cell r="D191" t="str">
            <v>BCAL02-193</v>
          </cell>
          <cell r="E191">
            <v>3258309</v>
          </cell>
          <cell r="F191" t="str">
            <v>Becario retornado sin tarea de retorno año_0 finalizada</v>
          </cell>
          <cell r="G191" t="str">
            <v>Pendiente adenda que modifica cláusula tercera, que extiende fecha de finalización de estudios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 t="str">
            <v>María Cecilia</v>
          </cell>
          <cell r="Q191" t="str">
            <v>Rojas López</v>
          </cell>
          <cell r="R191">
            <v>42401</v>
          </cell>
          <cell r="S191">
            <v>43465</v>
          </cell>
          <cell r="T191">
            <v>41858</v>
          </cell>
          <cell r="U191">
            <v>43332</v>
          </cell>
          <cell r="V191">
            <v>0</v>
          </cell>
          <cell r="W191">
            <v>0</v>
          </cell>
          <cell r="X191">
            <v>42401</v>
          </cell>
          <cell r="Y191">
            <v>43465</v>
          </cell>
          <cell r="Z191">
            <v>41858</v>
          </cell>
          <cell r="AA191">
            <v>43332</v>
          </cell>
          <cell r="AB191">
            <v>43516</v>
          </cell>
          <cell r="AC191" t="str">
            <v>pendiente</v>
          </cell>
        </row>
        <row r="192">
          <cell r="D192" t="str">
            <v>BCAL02-336</v>
          </cell>
          <cell r="E192">
            <v>3753314</v>
          </cell>
          <cell r="F192" t="str">
            <v>Becario c/posposición</v>
          </cell>
          <cell r="G192" t="str">
            <v>posposición por nuevos estudios doctorado</v>
          </cell>
          <cell r="H192">
            <v>43537</v>
          </cell>
          <cell r="I192">
            <v>44998</v>
          </cell>
          <cell r="J192" t="str">
            <v>Doctorado en Ciencias de la Comunicación</v>
          </cell>
          <cell r="K192" t="str">
            <v>Pontificia Universidad Católica de Chile</v>
          </cell>
          <cell r="L192" t="str">
            <v>Chile</v>
          </cell>
          <cell r="M192" t="str">
            <v>Pontificia Universidad Católica de Chile</v>
          </cell>
          <cell r="N192" t="str">
            <v>Estudios</v>
          </cell>
          <cell r="O192" t="str">
            <v>Resolución PNB N° 82/2020</v>
          </cell>
          <cell r="P192" t="str">
            <v>María Luján</v>
          </cell>
          <cell r="Q192" t="str">
            <v>Román Aponte</v>
          </cell>
          <cell r="R192">
            <v>42430</v>
          </cell>
          <cell r="S192">
            <v>43159</v>
          </cell>
          <cell r="T192">
            <v>42457</v>
          </cell>
          <cell r="U192">
            <v>43312</v>
          </cell>
          <cell r="V192">
            <v>0</v>
          </cell>
          <cell r="W192">
            <v>0</v>
          </cell>
          <cell r="X192">
            <v>42430</v>
          </cell>
          <cell r="Y192">
            <v>43159</v>
          </cell>
          <cell r="Z192">
            <v>42457</v>
          </cell>
          <cell r="AA192">
            <v>43312</v>
          </cell>
          <cell r="AB192">
            <v>45031</v>
          </cell>
          <cell r="AC192">
            <v>43436</v>
          </cell>
        </row>
        <row r="193">
          <cell r="D193" t="str">
            <v>BCAL02-338</v>
          </cell>
          <cell r="E193">
            <v>4777068</v>
          </cell>
          <cell r="F193" t="str">
            <v>Becario renunciante</v>
          </cell>
          <cell r="G193" t="str">
            <v>No obtuvo nivel de idioma requerido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 t="str">
            <v xml:space="preserve">Gladys Azucena </v>
          </cell>
          <cell r="Q193" t="str">
            <v>Romero</v>
          </cell>
          <cell r="R193">
            <v>42430</v>
          </cell>
          <cell r="S193">
            <v>43159</v>
          </cell>
          <cell r="T193">
            <v>42436</v>
          </cell>
          <cell r="U193">
            <v>43166</v>
          </cell>
          <cell r="V193">
            <v>0</v>
          </cell>
          <cell r="W193">
            <v>0</v>
          </cell>
          <cell r="X193">
            <v>42430</v>
          </cell>
          <cell r="Y193">
            <v>43159</v>
          </cell>
          <cell r="Z193">
            <v>42436</v>
          </cell>
          <cell r="AA193">
            <v>43166</v>
          </cell>
          <cell r="AB193" t="str">
            <v>N/A</v>
          </cell>
          <cell r="AC193" t="str">
            <v>N/A</v>
          </cell>
        </row>
        <row r="194">
          <cell r="D194" t="str">
            <v>BCAL02-42</v>
          </cell>
          <cell r="E194">
            <v>3209345</v>
          </cell>
          <cell r="F194" t="str">
            <v xml:space="preserve">Becario retornado </v>
          </cell>
          <cell r="G194" t="str">
            <v xml:space="preserve">Tesis pendiente. 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 t="str">
            <v>Claudia Mabel Viviana</v>
          </cell>
          <cell r="Q194" t="str">
            <v>Ruíz Díaz Meza</v>
          </cell>
          <cell r="R194">
            <v>42458</v>
          </cell>
          <cell r="S194">
            <v>43131</v>
          </cell>
          <cell r="T194">
            <v>42458</v>
          </cell>
          <cell r="U194">
            <v>43190</v>
          </cell>
          <cell r="V194">
            <v>0</v>
          </cell>
          <cell r="W194">
            <v>0</v>
          </cell>
          <cell r="X194">
            <v>42458</v>
          </cell>
          <cell r="Y194">
            <v>43131</v>
          </cell>
          <cell r="Z194">
            <v>42458</v>
          </cell>
          <cell r="AA194">
            <v>43190</v>
          </cell>
          <cell r="AB194">
            <v>43373</v>
          </cell>
          <cell r="AC194">
            <v>43173</v>
          </cell>
        </row>
        <row r="195">
          <cell r="D195" t="str">
            <v>BCAL02-83</v>
          </cell>
          <cell r="E195">
            <v>3533289</v>
          </cell>
          <cell r="F195" t="str">
            <v xml:space="preserve">Becario retornado </v>
          </cell>
          <cell r="G195" t="str">
            <v>Devolución beca proporcional por renuncia a función pública. Debe cumplir con los 5 años de residencia en Paraguay.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 t="str">
            <v>Flavia Giannina</v>
          </cell>
          <cell r="Q195" t="str">
            <v>Sacco</v>
          </cell>
          <cell r="R195">
            <v>42639</v>
          </cell>
          <cell r="S195">
            <v>43260</v>
          </cell>
          <cell r="T195">
            <v>42639</v>
          </cell>
          <cell r="U195">
            <v>43260</v>
          </cell>
          <cell r="V195">
            <v>0</v>
          </cell>
          <cell r="W195">
            <v>0</v>
          </cell>
          <cell r="X195">
            <v>42639</v>
          </cell>
          <cell r="Y195">
            <v>43260</v>
          </cell>
          <cell r="Z195">
            <v>42639</v>
          </cell>
          <cell r="AA195">
            <v>43260</v>
          </cell>
          <cell r="AB195">
            <v>43443</v>
          </cell>
          <cell r="AC195">
            <v>43282</v>
          </cell>
        </row>
        <row r="196">
          <cell r="D196" t="str">
            <v>BCAL02-2</v>
          </cell>
          <cell r="E196">
            <v>2324136</v>
          </cell>
          <cell r="F196" t="str">
            <v xml:space="preserve">Becario retornado 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 t="str">
            <v>Alma María</v>
          </cell>
          <cell r="Q196" t="str">
            <v>Salinas Ojeda</v>
          </cell>
          <cell r="R196">
            <v>42370</v>
          </cell>
          <cell r="S196">
            <v>43100</v>
          </cell>
          <cell r="T196">
            <v>42384</v>
          </cell>
          <cell r="U196">
            <v>43100</v>
          </cell>
          <cell r="V196">
            <v>0</v>
          </cell>
          <cell r="W196">
            <v>0</v>
          </cell>
          <cell r="X196">
            <v>42370</v>
          </cell>
          <cell r="Y196">
            <v>43100</v>
          </cell>
          <cell r="Z196">
            <v>42384</v>
          </cell>
          <cell r="AA196">
            <v>43100</v>
          </cell>
          <cell r="AB196">
            <v>43281</v>
          </cell>
          <cell r="AC196">
            <v>43148</v>
          </cell>
        </row>
        <row r="197">
          <cell r="D197" t="str">
            <v>BCAL02-12</v>
          </cell>
          <cell r="E197">
            <v>3581535</v>
          </cell>
          <cell r="F197" t="str">
            <v xml:space="preserve">Becario retornado 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 t="str">
            <v>Liz Mariela</v>
          </cell>
          <cell r="Q197" t="str">
            <v>Santacruz Estigarribia</v>
          </cell>
          <cell r="R197">
            <v>42443</v>
          </cell>
          <cell r="S197">
            <v>43190</v>
          </cell>
          <cell r="T197">
            <v>42443</v>
          </cell>
          <cell r="U197">
            <v>43190</v>
          </cell>
          <cell r="V197">
            <v>0</v>
          </cell>
          <cell r="W197">
            <v>0</v>
          </cell>
          <cell r="X197">
            <v>42443</v>
          </cell>
          <cell r="Y197">
            <v>43190</v>
          </cell>
          <cell r="Z197">
            <v>42443</v>
          </cell>
          <cell r="AA197">
            <v>43190</v>
          </cell>
          <cell r="AB197">
            <v>43373</v>
          </cell>
          <cell r="AC197">
            <v>43261</v>
          </cell>
        </row>
        <row r="198">
          <cell r="D198" t="str">
            <v>BCAL02-33</v>
          </cell>
          <cell r="E198">
            <v>3039511</v>
          </cell>
          <cell r="F198" t="str">
            <v xml:space="preserve">Becario </v>
          </cell>
          <cell r="G198" t="str">
            <v>Tiene resolución de GB N° establece fecha límite el 31/12/2021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 t="str">
            <v>Resolución N° 314/2020 de GB otorga prórroga para finalizar estudios hasta set. 2020 y fecha límite de retorno al 31/12/2021. Pendiente adenda de contrato</v>
          </cell>
          <cell r="P198" t="str">
            <v>Adriana</v>
          </cell>
          <cell r="Q198" t="str">
            <v>Santos Caballero</v>
          </cell>
          <cell r="R198">
            <v>42370</v>
          </cell>
          <cell r="S198">
            <v>43830</v>
          </cell>
          <cell r="T198">
            <v>41701</v>
          </cell>
          <cell r="U198">
            <v>43861</v>
          </cell>
          <cell r="V198">
            <v>0</v>
          </cell>
          <cell r="W198">
            <v>0</v>
          </cell>
          <cell r="X198">
            <v>42370</v>
          </cell>
          <cell r="Y198">
            <v>43830</v>
          </cell>
          <cell r="Z198">
            <v>41701</v>
          </cell>
          <cell r="AA198">
            <v>43861</v>
          </cell>
          <cell r="AB198">
            <v>44561</v>
          </cell>
          <cell r="AC198">
            <v>0</v>
          </cell>
        </row>
        <row r="199">
          <cell r="D199" t="str">
            <v>BCAL02-373</v>
          </cell>
          <cell r="E199">
            <v>3299177</v>
          </cell>
          <cell r="F199" t="str">
            <v>Becario retornado</v>
          </cell>
          <cell r="G199" t="str">
            <v>Tesis Pendiente, pendiente de adenda-GB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 t="str">
            <v>Ximena María Alejandra</v>
          </cell>
          <cell r="Q199" t="str">
            <v>Silva Palacios</v>
          </cell>
          <cell r="R199">
            <v>42375</v>
          </cell>
          <cell r="S199">
            <v>43434</v>
          </cell>
          <cell r="T199">
            <v>41941</v>
          </cell>
          <cell r="U199">
            <v>43434</v>
          </cell>
          <cell r="V199">
            <v>0</v>
          </cell>
          <cell r="W199">
            <v>0</v>
          </cell>
          <cell r="X199">
            <v>42375</v>
          </cell>
          <cell r="Y199">
            <v>43434</v>
          </cell>
          <cell r="Z199">
            <v>41941</v>
          </cell>
          <cell r="AA199">
            <v>43434</v>
          </cell>
          <cell r="AB199">
            <v>43799</v>
          </cell>
          <cell r="AC199">
            <v>43890</v>
          </cell>
        </row>
        <row r="200">
          <cell r="D200" t="str">
            <v>BCAL02-284</v>
          </cell>
          <cell r="E200">
            <v>4204115</v>
          </cell>
          <cell r="F200" t="str">
            <v xml:space="preserve">Becario retornado </v>
          </cell>
          <cell r="G200" t="str">
            <v>Tesis pendiente. Es becaria de la 6ta. Convocatoria, quedan suspendidos los beneficios de la nueva beca de doctorado hasta que culmine maestría. Resolución 145/18</v>
          </cell>
          <cell r="H200">
            <v>43230</v>
          </cell>
          <cell r="I200">
            <v>44691</v>
          </cell>
          <cell r="J200" t="str">
            <v>Doctorado en Ciencias Sociales</v>
          </cell>
          <cell r="K200" t="str">
            <v>Universidad de Buenos Aires</v>
          </cell>
          <cell r="L200" t="str">
            <v>Argentina</v>
          </cell>
          <cell r="M200" t="str">
            <v>Becal</v>
          </cell>
          <cell r="N200">
            <v>0</v>
          </cell>
          <cell r="O200">
            <v>0</v>
          </cell>
          <cell r="P200" t="str">
            <v>Dalila Concepción</v>
          </cell>
          <cell r="Q200" t="str">
            <v>Sosa Marín</v>
          </cell>
          <cell r="R200">
            <v>42461</v>
          </cell>
          <cell r="S200">
            <v>43190</v>
          </cell>
          <cell r="T200">
            <v>42464</v>
          </cell>
          <cell r="U200">
            <v>43190</v>
          </cell>
          <cell r="V200">
            <v>0</v>
          </cell>
          <cell r="W200">
            <v>0</v>
          </cell>
          <cell r="X200">
            <v>42461</v>
          </cell>
          <cell r="Y200">
            <v>43190</v>
          </cell>
          <cell r="Z200">
            <v>42464</v>
          </cell>
          <cell r="AA200">
            <v>43190</v>
          </cell>
          <cell r="AB200">
            <v>43373</v>
          </cell>
          <cell r="AC200">
            <v>43463</v>
          </cell>
        </row>
        <row r="201">
          <cell r="D201" t="str">
            <v>BCAL02-70</v>
          </cell>
          <cell r="E201">
            <v>3385823</v>
          </cell>
          <cell r="F201" t="str">
            <v xml:space="preserve">Becario 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 t="str">
            <v>Sonia Mariel</v>
          </cell>
          <cell r="Q201" t="str">
            <v>Suárez Enciso</v>
          </cell>
          <cell r="R201">
            <v>42370</v>
          </cell>
          <cell r="S201">
            <v>44377</v>
          </cell>
          <cell r="T201">
            <v>42430</v>
          </cell>
          <cell r="U201" t="str">
            <v>30/05/2018  30/06/2021</v>
          </cell>
          <cell r="V201" t="str">
            <v>Varias fechas
Adenda N° 3 fin de estudios 30/6/2021</v>
          </cell>
          <cell r="W201">
            <v>0</v>
          </cell>
          <cell r="X201">
            <v>42370</v>
          </cell>
          <cell r="Y201">
            <v>44377</v>
          </cell>
          <cell r="Z201" t="str">
            <v>1/3/2016 01/01/2020</v>
          </cell>
          <cell r="AA201">
            <v>44377</v>
          </cell>
          <cell r="AB201">
            <v>44742</v>
          </cell>
          <cell r="AC201">
            <v>0</v>
          </cell>
        </row>
        <row r="202">
          <cell r="D202" t="str">
            <v>BCAL02-26</v>
          </cell>
          <cell r="E202">
            <v>2881387</v>
          </cell>
          <cell r="F202" t="str">
            <v xml:space="preserve">Becario retornado 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 t="str">
            <v>Claudio Alfredo</v>
          </cell>
          <cell r="Q202" t="str">
            <v>Torres</v>
          </cell>
          <cell r="R202">
            <v>42430</v>
          </cell>
          <cell r="S202">
            <v>43159</v>
          </cell>
          <cell r="T202">
            <v>42430</v>
          </cell>
          <cell r="U202">
            <v>43313</v>
          </cell>
          <cell r="V202">
            <v>0</v>
          </cell>
          <cell r="W202">
            <v>0</v>
          </cell>
          <cell r="X202">
            <v>42430</v>
          </cell>
          <cell r="Y202">
            <v>43159</v>
          </cell>
          <cell r="Z202">
            <v>42430</v>
          </cell>
          <cell r="AA202">
            <v>43313</v>
          </cell>
          <cell r="AB202">
            <v>43497</v>
          </cell>
          <cell r="AC202">
            <v>43313</v>
          </cell>
        </row>
        <row r="203">
          <cell r="D203" t="str">
            <v>BCAL02-107</v>
          </cell>
          <cell r="E203">
            <v>2464436</v>
          </cell>
          <cell r="F203" t="str">
            <v>Becario c/posposición</v>
          </cell>
          <cell r="G203" t="str">
            <v xml:space="preserve">Posposición por doctorado hasta sept. 2021. Becaria 6ta. </v>
          </cell>
          <cell r="H203">
            <v>43374</v>
          </cell>
          <cell r="I203" t="str">
            <v>31/09/2021</v>
          </cell>
          <cell r="J203" t="str">
            <v>Doctorado en Geografia</v>
          </cell>
          <cell r="K203" t="str">
            <v>Universidad Autonoma de Barcelona</v>
          </cell>
          <cell r="L203" t="str">
            <v>España</v>
          </cell>
          <cell r="M203" t="str">
            <v>BECAL</v>
          </cell>
          <cell r="N203" t="str">
            <v>Estudios</v>
          </cell>
          <cell r="O203" t="str">
            <v>Contrato de Beca N° 93/2018 y Resolución GB/PNB N° 126/2018</v>
          </cell>
          <cell r="P203" t="str">
            <v>Angelina</v>
          </cell>
          <cell r="Q203" t="str">
            <v>Trinidad</v>
          </cell>
          <cell r="R203">
            <v>42370</v>
          </cell>
          <cell r="S203">
            <v>42947</v>
          </cell>
          <cell r="T203">
            <v>42394</v>
          </cell>
          <cell r="U203">
            <v>42947</v>
          </cell>
          <cell r="V203">
            <v>0</v>
          </cell>
          <cell r="W203">
            <v>0</v>
          </cell>
          <cell r="X203">
            <v>42370</v>
          </cell>
          <cell r="Y203">
            <v>42947</v>
          </cell>
          <cell r="Z203">
            <v>42394</v>
          </cell>
          <cell r="AA203">
            <v>42947</v>
          </cell>
          <cell r="AB203">
            <v>44866</v>
          </cell>
          <cell r="AC203">
            <v>43097</v>
          </cell>
        </row>
        <row r="204">
          <cell r="D204" t="str">
            <v>BCAL02-279</v>
          </cell>
          <cell r="E204">
            <v>2909479</v>
          </cell>
          <cell r="F204" t="str">
            <v xml:space="preserve">Becario retornado 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 t="str">
            <v xml:space="preserve">Sandra Jazmín </v>
          </cell>
          <cell r="Q204" t="str">
            <v>Uribe Bazán</v>
          </cell>
          <cell r="R204">
            <v>42675</v>
          </cell>
          <cell r="S204">
            <v>43038</v>
          </cell>
          <cell r="T204">
            <v>42685</v>
          </cell>
          <cell r="U204">
            <v>43008</v>
          </cell>
          <cell r="V204">
            <v>0</v>
          </cell>
          <cell r="W204">
            <v>0</v>
          </cell>
          <cell r="X204">
            <v>42675</v>
          </cell>
          <cell r="Y204">
            <v>43038</v>
          </cell>
          <cell r="Z204">
            <v>42685</v>
          </cell>
          <cell r="AA204">
            <v>43008</v>
          </cell>
          <cell r="AB204">
            <v>43189</v>
          </cell>
          <cell r="AC204">
            <v>43089</v>
          </cell>
        </row>
        <row r="205">
          <cell r="D205" t="str">
            <v>BCAL02-394</v>
          </cell>
          <cell r="E205">
            <v>2505748</v>
          </cell>
          <cell r="F205" t="str">
            <v>Seleccionado renunciante</v>
          </cell>
          <cell r="G205" t="str">
            <v>Renuncia adjudicación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 t="str">
            <v xml:space="preserve">Viviana </v>
          </cell>
          <cell r="Q205" t="str">
            <v>Andrada</v>
          </cell>
          <cell r="R205" t="str">
            <v>no aplica</v>
          </cell>
          <cell r="S205" t="str">
            <v>no aplica</v>
          </cell>
          <cell r="T205" t="str">
            <v>no aplica</v>
          </cell>
          <cell r="U205" t="str">
            <v>no aplica</v>
          </cell>
          <cell r="V205">
            <v>0</v>
          </cell>
          <cell r="W205">
            <v>0</v>
          </cell>
          <cell r="X205" t="str">
            <v>no aplica</v>
          </cell>
          <cell r="Y205" t="str">
            <v>no aplica</v>
          </cell>
          <cell r="Z205" t="str">
            <v>no aplica</v>
          </cell>
          <cell r="AA205" t="str">
            <v>no aplica</v>
          </cell>
          <cell r="AB205" t="str">
            <v>N/A</v>
          </cell>
          <cell r="AC205" t="str">
            <v>N/A</v>
          </cell>
        </row>
        <row r="206">
          <cell r="D206" t="str">
            <v>BCAL02-87</v>
          </cell>
          <cell r="E206">
            <v>3205069</v>
          </cell>
          <cell r="F206" t="str">
            <v>Seleccionado renunciante</v>
          </cell>
          <cell r="G206" t="str">
            <v>Renuncia adjudicación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 t="str">
            <v xml:space="preserve">Gustavo Adolfo </v>
          </cell>
          <cell r="Q206" t="str">
            <v>Codas Villalba</v>
          </cell>
          <cell r="R206" t="str">
            <v>no aplica</v>
          </cell>
          <cell r="S206" t="str">
            <v>no aplica</v>
          </cell>
          <cell r="T206" t="str">
            <v>no aplica</v>
          </cell>
          <cell r="U206" t="str">
            <v>no aplica</v>
          </cell>
          <cell r="V206">
            <v>0</v>
          </cell>
          <cell r="W206">
            <v>0</v>
          </cell>
          <cell r="X206" t="str">
            <v>no aplica</v>
          </cell>
          <cell r="Y206" t="str">
            <v>no aplica</v>
          </cell>
          <cell r="Z206" t="str">
            <v>no aplica</v>
          </cell>
          <cell r="AA206" t="str">
            <v>no aplica</v>
          </cell>
          <cell r="AB206" t="str">
            <v>N/A</v>
          </cell>
          <cell r="AC206" t="str">
            <v>N/A</v>
          </cell>
        </row>
        <row r="207">
          <cell r="D207" t="str">
            <v>BCAL02-234</v>
          </cell>
          <cell r="E207">
            <v>2076503</v>
          </cell>
          <cell r="F207" t="str">
            <v>Seleccionado renunciante</v>
          </cell>
          <cell r="G207" t="str">
            <v>Renuncia adjudicación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 t="str">
            <v xml:space="preserve">Mario </v>
          </cell>
          <cell r="Q207" t="str">
            <v>Coronel</v>
          </cell>
          <cell r="R207" t="str">
            <v>no aplica</v>
          </cell>
          <cell r="S207" t="str">
            <v>no aplica</v>
          </cell>
          <cell r="T207" t="str">
            <v>no aplica</v>
          </cell>
          <cell r="U207" t="str">
            <v>no aplica</v>
          </cell>
          <cell r="V207">
            <v>0</v>
          </cell>
          <cell r="W207">
            <v>0</v>
          </cell>
          <cell r="X207" t="str">
            <v>no aplica</v>
          </cell>
          <cell r="Y207" t="str">
            <v>no aplica</v>
          </cell>
          <cell r="Z207" t="str">
            <v>no aplica</v>
          </cell>
          <cell r="AA207" t="str">
            <v>no aplica</v>
          </cell>
          <cell r="AB207" t="str">
            <v>N/A</v>
          </cell>
          <cell r="AC207" t="str">
            <v>N/A</v>
          </cell>
        </row>
        <row r="208">
          <cell r="D208" t="str">
            <v>BCAL02-389</v>
          </cell>
          <cell r="E208">
            <v>3537322</v>
          </cell>
          <cell r="F208" t="str">
            <v>Seleccionado renunciante</v>
          </cell>
          <cell r="G208" t="str">
            <v>Renuncia adjudicación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 t="str">
            <v xml:space="preserve">Cynthia Andrea </v>
          </cell>
          <cell r="Q208" t="str">
            <v>Florentin</v>
          </cell>
          <cell r="R208" t="str">
            <v>no aplica</v>
          </cell>
          <cell r="S208" t="str">
            <v>no aplica</v>
          </cell>
          <cell r="T208" t="str">
            <v>no aplica</v>
          </cell>
          <cell r="U208" t="str">
            <v>no aplica</v>
          </cell>
          <cell r="V208">
            <v>0</v>
          </cell>
          <cell r="W208">
            <v>0</v>
          </cell>
          <cell r="X208" t="str">
            <v>no aplica</v>
          </cell>
          <cell r="Y208" t="str">
            <v>no aplica</v>
          </cell>
          <cell r="Z208" t="str">
            <v>no aplica</v>
          </cell>
          <cell r="AA208" t="str">
            <v>no aplica</v>
          </cell>
          <cell r="AB208" t="str">
            <v>N/A</v>
          </cell>
          <cell r="AC208" t="str">
            <v>N/A</v>
          </cell>
        </row>
        <row r="209">
          <cell r="D209" t="str">
            <v>BCAL02-89</v>
          </cell>
          <cell r="E209">
            <v>3320229</v>
          </cell>
          <cell r="F209" t="str">
            <v>Seleccionado renunciante</v>
          </cell>
          <cell r="G209" t="str">
            <v>Renuncia adjudicación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 t="str">
            <v xml:space="preserve">Laura Rosana </v>
          </cell>
          <cell r="Q209" t="str">
            <v>Jiménez Barreto</v>
          </cell>
          <cell r="R209" t="str">
            <v>no aplica</v>
          </cell>
          <cell r="S209" t="str">
            <v>no aplica</v>
          </cell>
          <cell r="T209" t="str">
            <v>no aplica</v>
          </cell>
          <cell r="U209" t="str">
            <v>no aplica</v>
          </cell>
          <cell r="V209">
            <v>0</v>
          </cell>
          <cell r="W209">
            <v>0</v>
          </cell>
          <cell r="X209" t="str">
            <v>no aplica</v>
          </cell>
          <cell r="Y209" t="str">
            <v>no aplica</v>
          </cell>
          <cell r="Z209" t="str">
            <v>no aplica</v>
          </cell>
          <cell r="AA209" t="str">
            <v>no aplica</v>
          </cell>
          <cell r="AB209" t="str">
            <v>N/A</v>
          </cell>
          <cell r="AC209" t="str">
            <v>N/A</v>
          </cell>
        </row>
        <row r="210">
          <cell r="D210" t="str">
            <v>BCAL02-219</v>
          </cell>
          <cell r="E210">
            <v>2112558</v>
          </cell>
          <cell r="F210" t="str">
            <v>Seleccionado renunciante</v>
          </cell>
          <cell r="G210" t="str">
            <v>Renuncia adjudicación. No presentó carta adminisión definitiva.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 t="str">
            <v xml:space="preserve">Lourdes Viviana </v>
          </cell>
          <cell r="Q210" t="str">
            <v>Martínez Flor</v>
          </cell>
          <cell r="R210" t="str">
            <v>no aplica</v>
          </cell>
          <cell r="S210" t="str">
            <v>no aplica</v>
          </cell>
          <cell r="T210" t="str">
            <v>no aplica</v>
          </cell>
          <cell r="U210" t="str">
            <v>no aplica</v>
          </cell>
          <cell r="V210">
            <v>0</v>
          </cell>
          <cell r="W210">
            <v>0</v>
          </cell>
          <cell r="X210" t="str">
            <v>no aplica</v>
          </cell>
          <cell r="Y210" t="str">
            <v>no aplica</v>
          </cell>
          <cell r="Z210" t="str">
            <v>no aplica</v>
          </cell>
          <cell r="AA210" t="str">
            <v>no aplica</v>
          </cell>
          <cell r="AB210" t="str">
            <v>N/A</v>
          </cell>
          <cell r="AC210" t="str">
            <v>N/A</v>
          </cell>
        </row>
        <row r="211">
          <cell r="D211" t="str">
            <v>BCAL02-371</v>
          </cell>
          <cell r="E211">
            <v>2321703</v>
          </cell>
          <cell r="F211" t="str">
            <v>Seleccionado renunciante</v>
          </cell>
          <cell r="G211" t="str">
            <v>Renuncia adjudicación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 t="str">
            <v xml:space="preserve">Hernán Gabriel </v>
          </cell>
          <cell r="Q211" t="str">
            <v>Muñoz</v>
          </cell>
          <cell r="R211" t="str">
            <v>no aplica</v>
          </cell>
          <cell r="S211" t="str">
            <v>no aplica</v>
          </cell>
          <cell r="T211" t="str">
            <v>no aplica</v>
          </cell>
          <cell r="U211" t="str">
            <v>no aplica</v>
          </cell>
          <cell r="V211">
            <v>0</v>
          </cell>
          <cell r="W211">
            <v>0</v>
          </cell>
          <cell r="X211" t="str">
            <v>no aplica</v>
          </cell>
          <cell r="Y211" t="str">
            <v>no aplica</v>
          </cell>
          <cell r="Z211" t="str">
            <v>no aplica</v>
          </cell>
          <cell r="AA211" t="str">
            <v>no aplica</v>
          </cell>
          <cell r="AB211" t="str">
            <v>N/A</v>
          </cell>
          <cell r="AC211" t="str">
            <v>N/A</v>
          </cell>
        </row>
        <row r="212">
          <cell r="D212" t="str">
            <v>BCAL02-301</v>
          </cell>
          <cell r="E212">
            <v>2881602</v>
          </cell>
          <cell r="F212" t="str">
            <v>Seleccionado renunciante</v>
          </cell>
          <cell r="G212" t="str">
            <v>Renuncia adjudicación. No presentó documentación requerida.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 t="str">
            <v xml:space="preserve">Marcelo Amancio </v>
          </cell>
          <cell r="Q212" t="str">
            <v xml:space="preserve">Nicora </v>
          </cell>
          <cell r="R212" t="str">
            <v>no aplica</v>
          </cell>
          <cell r="S212" t="str">
            <v>no aplica</v>
          </cell>
          <cell r="T212" t="str">
            <v>no aplica</v>
          </cell>
          <cell r="U212" t="str">
            <v>no aplica</v>
          </cell>
          <cell r="V212">
            <v>0</v>
          </cell>
          <cell r="W212">
            <v>0</v>
          </cell>
          <cell r="X212" t="str">
            <v>no aplica</v>
          </cell>
          <cell r="Y212" t="str">
            <v>no aplica</v>
          </cell>
          <cell r="Z212" t="str">
            <v>no aplica</v>
          </cell>
          <cell r="AA212" t="str">
            <v>no aplica</v>
          </cell>
          <cell r="AB212" t="str">
            <v>N/A</v>
          </cell>
          <cell r="AC212" t="str">
            <v>N/A</v>
          </cell>
        </row>
        <row r="213">
          <cell r="D213" t="str">
            <v>BCAL02-368</v>
          </cell>
          <cell r="E213">
            <v>3804345</v>
          </cell>
          <cell r="F213" t="str">
            <v>Seleccionado renunciante</v>
          </cell>
          <cell r="G213" t="str">
            <v>Renuncia adjudicación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 t="str">
            <v xml:space="preserve">María Betania </v>
          </cell>
          <cell r="Q213" t="str">
            <v>Ortigoza Rojas</v>
          </cell>
          <cell r="R213" t="str">
            <v>no aplica</v>
          </cell>
          <cell r="S213" t="str">
            <v>no aplica</v>
          </cell>
          <cell r="T213" t="str">
            <v>no aplica</v>
          </cell>
          <cell r="U213" t="str">
            <v>no aplica</v>
          </cell>
          <cell r="V213">
            <v>0</v>
          </cell>
          <cell r="W213">
            <v>0</v>
          </cell>
          <cell r="X213" t="str">
            <v>no aplica</v>
          </cell>
          <cell r="Y213" t="str">
            <v>no aplica</v>
          </cell>
          <cell r="Z213" t="str">
            <v>no aplica</v>
          </cell>
          <cell r="AA213" t="str">
            <v>no aplica</v>
          </cell>
          <cell r="AB213" t="str">
            <v>N/A</v>
          </cell>
          <cell r="AC213" t="str">
            <v>N/A</v>
          </cell>
        </row>
        <row r="214">
          <cell r="D214" t="str">
            <v>BCAL02-353</v>
          </cell>
          <cell r="E214">
            <v>1950824</v>
          </cell>
          <cell r="F214" t="str">
            <v>Seleccionado renunciante</v>
          </cell>
          <cell r="G214" t="str">
            <v>Renuncia adjudicación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 t="str">
            <v xml:space="preserve">Maria Bettina </v>
          </cell>
          <cell r="Q214" t="str">
            <v>Ortiz</v>
          </cell>
          <cell r="R214" t="str">
            <v>no aplica</v>
          </cell>
          <cell r="S214" t="str">
            <v>no aplica</v>
          </cell>
          <cell r="T214" t="str">
            <v>no aplica</v>
          </cell>
          <cell r="U214" t="str">
            <v>no aplica</v>
          </cell>
          <cell r="V214">
            <v>0</v>
          </cell>
          <cell r="W214">
            <v>0</v>
          </cell>
          <cell r="X214" t="str">
            <v>no aplica</v>
          </cell>
          <cell r="Y214" t="str">
            <v>no aplica</v>
          </cell>
          <cell r="Z214" t="str">
            <v>no aplica</v>
          </cell>
          <cell r="AA214" t="str">
            <v>no aplica</v>
          </cell>
          <cell r="AB214" t="str">
            <v>N/A</v>
          </cell>
          <cell r="AC214" t="str">
            <v>N/A</v>
          </cell>
        </row>
        <row r="215">
          <cell r="D215" t="str">
            <v>BCAL02-302</v>
          </cell>
          <cell r="E215">
            <v>3391636</v>
          </cell>
          <cell r="F215" t="str">
            <v>Seleccionado renunciante</v>
          </cell>
          <cell r="G215" t="str">
            <v>Renuncia adjudicación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 t="str">
            <v>Delia Guadalupe</v>
          </cell>
          <cell r="Q215" t="str">
            <v>Pérez Velázquez</v>
          </cell>
          <cell r="R215" t="str">
            <v>no aplica</v>
          </cell>
          <cell r="S215" t="str">
            <v>no aplica</v>
          </cell>
          <cell r="T215" t="str">
            <v>no aplica</v>
          </cell>
          <cell r="U215" t="str">
            <v>no aplica</v>
          </cell>
          <cell r="V215">
            <v>0</v>
          </cell>
          <cell r="W215">
            <v>0</v>
          </cell>
          <cell r="X215" t="str">
            <v>no aplica</v>
          </cell>
          <cell r="Y215" t="str">
            <v>no aplica</v>
          </cell>
          <cell r="Z215" t="str">
            <v>no aplica</v>
          </cell>
          <cell r="AA215" t="str">
            <v>no aplica</v>
          </cell>
          <cell r="AB215" t="str">
            <v>N/A</v>
          </cell>
          <cell r="AC215" t="str">
            <v>N/A</v>
          </cell>
        </row>
        <row r="216">
          <cell r="D216" t="str">
            <v>BCAL02-200</v>
          </cell>
          <cell r="E216">
            <v>3982982</v>
          </cell>
          <cell r="F216" t="str">
            <v>Seleccionado renunciante</v>
          </cell>
          <cell r="G216" t="str">
            <v>Renuncia adjudicación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 t="str">
            <v xml:space="preserve">Rodrigo Bernabé </v>
          </cell>
          <cell r="Q216" t="str">
            <v>Recalde González</v>
          </cell>
          <cell r="R216" t="str">
            <v>no aplica</v>
          </cell>
          <cell r="S216" t="str">
            <v>no aplica</v>
          </cell>
          <cell r="T216" t="str">
            <v>no aplica</v>
          </cell>
          <cell r="U216" t="str">
            <v>no aplica</v>
          </cell>
          <cell r="V216">
            <v>0</v>
          </cell>
          <cell r="W216">
            <v>0</v>
          </cell>
          <cell r="X216" t="str">
            <v>no aplica</v>
          </cell>
          <cell r="Y216" t="str">
            <v>no aplica</v>
          </cell>
          <cell r="Z216" t="str">
            <v>no aplica</v>
          </cell>
          <cell r="AA216" t="str">
            <v>no aplica</v>
          </cell>
          <cell r="AB216" t="str">
            <v>N/A</v>
          </cell>
          <cell r="AC216" t="str">
            <v>N/A</v>
          </cell>
        </row>
        <row r="217">
          <cell r="D217" t="str">
            <v>BCAL02-6</v>
          </cell>
          <cell r="E217">
            <v>2539823</v>
          </cell>
          <cell r="F217" t="str">
            <v>Seleccionado renunciante</v>
          </cell>
          <cell r="G217" t="str">
            <v>Renuncia adjudicación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 t="str">
            <v>Olga María</v>
          </cell>
          <cell r="Q217" t="str">
            <v>Recalde Maidana</v>
          </cell>
          <cell r="R217" t="str">
            <v>no aplica</v>
          </cell>
          <cell r="S217" t="str">
            <v>no aplica</v>
          </cell>
          <cell r="T217" t="str">
            <v>no aplica</v>
          </cell>
          <cell r="U217" t="str">
            <v>no aplica</v>
          </cell>
          <cell r="V217">
            <v>0</v>
          </cell>
          <cell r="W217">
            <v>0</v>
          </cell>
          <cell r="X217" t="str">
            <v>no aplica</v>
          </cell>
          <cell r="Y217" t="str">
            <v>no aplica</v>
          </cell>
          <cell r="Z217" t="str">
            <v>no aplica</v>
          </cell>
          <cell r="AA217" t="str">
            <v>no aplica</v>
          </cell>
          <cell r="AB217" t="str">
            <v>N/A</v>
          </cell>
          <cell r="AC217" t="str">
            <v>N/A</v>
          </cell>
        </row>
        <row r="218">
          <cell r="D218" t="str">
            <v>BCFR01-436</v>
          </cell>
          <cell r="E218">
            <v>4643808</v>
          </cell>
          <cell r="F218" t="str">
            <v xml:space="preserve">Becario retornado 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 t="str">
            <v xml:space="preserve">Guillermo Anibal </v>
          </cell>
          <cell r="Q218" t="str">
            <v>Achucarro Candia</v>
          </cell>
          <cell r="R218">
            <v>42548</v>
          </cell>
          <cell r="S218">
            <v>43281</v>
          </cell>
          <cell r="T218">
            <v>42522</v>
          </cell>
          <cell r="U218">
            <v>43404</v>
          </cell>
          <cell r="V218">
            <v>0</v>
          </cell>
          <cell r="W218">
            <v>0</v>
          </cell>
          <cell r="X218">
            <v>42548</v>
          </cell>
          <cell r="Y218">
            <v>43281</v>
          </cell>
          <cell r="Z218">
            <v>42522</v>
          </cell>
          <cell r="AA218">
            <v>43404</v>
          </cell>
          <cell r="AB218">
            <v>43585</v>
          </cell>
          <cell r="AC218">
            <v>43364</v>
          </cell>
        </row>
        <row r="219">
          <cell r="D219" t="str">
            <v>BCFR01-92</v>
          </cell>
          <cell r="E219">
            <v>4082429</v>
          </cell>
          <cell r="F219" t="str">
            <v>Becario no retornado</v>
          </cell>
          <cell r="G219" t="str">
            <v>Devolución beca por no retorno; se casó y no cumplirá con los 5 años de retorno. Acuerdo Administrativo CR N° 07/2020 firmado por su apoderada en fecha 24/07/2020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 t="str">
            <v>Nathalia Mariel</v>
          </cell>
          <cell r="Q219" t="str">
            <v>Acosta Delvalle</v>
          </cell>
          <cell r="R219">
            <v>42548</v>
          </cell>
          <cell r="S219">
            <v>43281</v>
          </cell>
          <cell r="T219">
            <v>42522</v>
          </cell>
          <cell r="U219">
            <v>43404</v>
          </cell>
          <cell r="V219">
            <v>0</v>
          </cell>
          <cell r="W219">
            <v>0</v>
          </cell>
          <cell r="X219">
            <v>42548</v>
          </cell>
          <cell r="Y219">
            <v>43281</v>
          </cell>
          <cell r="Z219">
            <v>42522</v>
          </cell>
          <cell r="AA219">
            <v>43404</v>
          </cell>
          <cell r="AB219">
            <v>43585</v>
          </cell>
          <cell r="AC219" t="str">
            <v>N/A</v>
          </cell>
        </row>
        <row r="220">
          <cell r="D220" t="str">
            <v>BCFR01-321</v>
          </cell>
          <cell r="E220">
            <v>3706536</v>
          </cell>
          <cell r="F220" t="str">
            <v xml:space="preserve">Becario no retornado </v>
          </cell>
          <cell r="G220" t="str">
            <v>No retorno por motivos personales. Pendiente firma de acuerdo administrativo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 t="str">
            <v>Ramón Ariel</v>
          </cell>
          <cell r="Q220" t="str">
            <v>Acosta López</v>
          </cell>
          <cell r="R220">
            <v>42548</v>
          </cell>
          <cell r="S220">
            <v>43281</v>
          </cell>
          <cell r="T220">
            <v>42522</v>
          </cell>
          <cell r="U220">
            <v>43404</v>
          </cell>
          <cell r="V220">
            <v>0</v>
          </cell>
          <cell r="W220">
            <v>0</v>
          </cell>
          <cell r="X220">
            <v>42548</v>
          </cell>
          <cell r="Y220">
            <v>43281</v>
          </cell>
          <cell r="Z220">
            <v>42522</v>
          </cell>
          <cell r="AA220">
            <v>43404</v>
          </cell>
          <cell r="AB220">
            <v>43585</v>
          </cell>
          <cell r="AC220" t="str">
            <v>N/A</v>
          </cell>
        </row>
        <row r="221">
          <cell r="D221" t="str">
            <v>BCFR01-462</v>
          </cell>
          <cell r="E221">
            <v>4511367</v>
          </cell>
          <cell r="F221" t="str">
            <v xml:space="preserve">Becario retornado 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 t="str">
            <v>Cinthia Raquel</v>
          </cell>
          <cell r="Q221" t="str">
            <v>Aguilar Benitez</v>
          </cell>
          <cell r="R221">
            <v>42548</v>
          </cell>
          <cell r="S221">
            <v>43281</v>
          </cell>
          <cell r="T221">
            <v>42522</v>
          </cell>
          <cell r="U221">
            <v>43404</v>
          </cell>
          <cell r="V221">
            <v>0</v>
          </cell>
          <cell r="W221">
            <v>0</v>
          </cell>
          <cell r="X221">
            <v>42548</v>
          </cell>
          <cell r="Y221">
            <v>43281</v>
          </cell>
          <cell r="Z221">
            <v>42522</v>
          </cell>
          <cell r="AA221">
            <v>43404</v>
          </cell>
          <cell r="AB221">
            <v>43585</v>
          </cell>
          <cell r="AC221">
            <v>43379</v>
          </cell>
        </row>
        <row r="222">
          <cell r="D222" t="str">
            <v>BCFR01-357</v>
          </cell>
          <cell r="E222">
            <v>4277964</v>
          </cell>
          <cell r="F222" t="str">
            <v xml:space="preserve">Becario retornado 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 t="str">
            <v>Aida Alice</v>
          </cell>
          <cell r="Q222" t="str">
            <v>Aguilera Cano</v>
          </cell>
          <cell r="R222">
            <v>42548</v>
          </cell>
          <cell r="S222">
            <v>43281</v>
          </cell>
          <cell r="T222">
            <v>42522</v>
          </cell>
          <cell r="U222">
            <v>43404</v>
          </cell>
          <cell r="V222">
            <v>0</v>
          </cell>
          <cell r="W222">
            <v>0</v>
          </cell>
          <cell r="X222">
            <v>42548</v>
          </cell>
          <cell r="Y222">
            <v>43281</v>
          </cell>
          <cell r="Z222">
            <v>42522</v>
          </cell>
          <cell r="AA222">
            <v>43404</v>
          </cell>
          <cell r="AB222">
            <v>43585</v>
          </cell>
          <cell r="AC222">
            <v>43458</v>
          </cell>
        </row>
        <row r="223">
          <cell r="D223" t="str">
            <v>BCFR01-639</v>
          </cell>
          <cell r="E223">
            <v>3512312</v>
          </cell>
          <cell r="F223" t="str">
            <v xml:space="preserve">Becario retornado 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 t="str">
            <v>Ruth Diana</v>
          </cell>
          <cell r="Q223" t="str">
            <v>Alvarenga Duarte</v>
          </cell>
          <cell r="R223">
            <v>42548</v>
          </cell>
          <cell r="S223">
            <v>43281</v>
          </cell>
          <cell r="T223">
            <v>42522</v>
          </cell>
          <cell r="U223">
            <v>43404</v>
          </cell>
          <cell r="V223">
            <v>0</v>
          </cell>
          <cell r="W223">
            <v>0</v>
          </cell>
          <cell r="X223">
            <v>42548</v>
          </cell>
          <cell r="Y223">
            <v>43281</v>
          </cell>
          <cell r="Z223">
            <v>42522</v>
          </cell>
          <cell r="AA223">
            <v>43404</v>
          </cell>
          <cell r="AB223">
            <v>43585</v>
          </cell>
          <cell r="AC223">
            <v>43372</v>
          </cell>
        </row>
        <row r="224">
          <cell r="D224" t="str">
            <v>BCFR01-463</v>
          </cell>
          <cell r="E224">
            <v>3638561</v>
          </cell>
          <cell r="F224" t="str">
            <v>Becario renunciante</v>
          </cell>
          <cell r="G224" t="str">
            <v>Renuncia programa iniciado. Embarazo.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 t="str">
            <v xml:space="preserve">Laura Jazmín </v>
          </cell>
          <cell r="Q224" t="str">
            <v>Alvarenga Segovia</v>
          </cell>
          <cell r="R224">
            <v>42548</v>
          </cell>
          <cell r="S224">
            <v>43281</v>
          </cell>
          <cell r="T224">
            <v>42522</v>
          </cell>
          <cell r="U224">
            <v>43404</v>
          </cell>
          <cell r="V224">
            <v>0</v>
          </cell>
          <cell r="W224">
            <v>0</v>
          </cell>
          <cell r="X224">
            <v>42548</v>
          </cell>
          <cell r="Y224">
            <v>43281</v>
          </cell>
          <cell r="Z224">
            <v>42522</v>
          </cell>
          <cell r="AA224">
            <v>43404</v>
          </cell>
          <cell r="AB224" t="str">
            <v>N/A</v>
          </cell>
          <cell r="AC224" t="str">
            <v>N/A</v>
          </cell>
        </row>
        <row r="225">
          <cell r="D225" t="str">
            <v>BCFR01-110</v>
          </cell>
          <cell r="E225">
            <v>4686593</v>
          </cell>
          <cell r="F225" t="str">
            <v>Becario c/posposición</v>
          </cell>
          <cell r="G225" t="str">
            <v>Posposición. Nueva becaria de la Convocatoria Asistida Campus France - Diciembre 2019</v>
          </cell>
          <cell r="H225">
            <v>44200</v>
          </cell>
          <cell r="I225">
            <v>45291</v>
          </cell>
          <cell r="J225" t="str">
            <v>Doctorado en Ciencias de la Evolución y de la Biodiversidad</v>
          </cell>
          <cell r="K225" t="str">
            <v>Universidad de Montpellier</v>
          </cell>
          <cell r="L225" t="str">
            <v>Francia</v>
          </cell>
          <cell r="M225" t="str">
            <v>BECAL</v>
          </cell>
          <cell r="N225" t="str">
            <v>Estudios</v>
          </cell>
          <cell r="O225" t="str">
            <v>Contrato de Beca N° 1762/2020. Resolución PNB N° 69/2021</v>
          </cell>
          <cell r="P225" t="str">
            <v xml:space="preserve">Olga Carolina </v>
          </cell>
          <cell r="Q225" t="str">
            <v>Aquino Alfonso</v>
          </cell>
          <cell r="R225">
            <v>42548</v>
          </cell>
          <cell r="S225">
            <v>43281</v>
          </cell>
          <cell r="T225">
            <v>42522</v>
          </cell>
          <cell r="U225">
            <v>43404</v>
          </cell>
          <cell r="V225">
            <v>0</v>
          </cell>
          <cell r="W225">
            <v>0</v>
          </cell>
          <cell r="X225">
            <v>42548</v>
          </cell>
          <cell r="Y225">
            <v>43281</v>
          </cell>
          <cell r="Z225">
            <v>42522</v>
          </cell>
          <cell r="AA225">
            <v>43404</v>
          </cell>
          <cell r="AB225">
            <v>45658</v>
          </cell>
          <cell r="AC225">
            <v>0</v>
          </cell>
        </row>
        <row r="226">
          <cell r="D226" t="str">
            <v>BCFR01-26</v>
          </cell>
          <cell r="E226">
            <v>3197280</v>
          </cell>
          <cell r="F226" t="str">
            <v xml:space="preserve">Becario retornado 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 t="str">
            <v>Lilian Carolina</v>
          </cell>
          <cell r="Q226" t="str">
            <v>Aquino Verón</v>
          </cell>
          <cell r="R226">
            <v>42548</v>
          </cell>
          <cell r="S226">
            <v>43281</v>
          </cell>
          <cell r="T226">
            <v>42522</v>
          </cell>
          <cell r="U226">
            <v>43404</v>
          </cell>
          <cell r="V226">
            <v>0</v>
          </cell>
          <cell r="W226">
            <v>0</v>
          </cell>
          <cell r="X226">
            <v>42548</v>
          </cell>
          <cell r="Y226">
            <v>43281</v>
          </cell>
          <cell r="Z226">
            <v>42522</v>
          </cell>
          <cell r="AA226">
            <v>43404</v>
          </cell>
          <cell r="AB226">
            <v>43585</v>
          </cell>
          <cell r="AC226">
            <v>43460</v>
          </cell>
        </row>
        <row r="227">
          <cell r="D227" t="str">
            <v>BCFR01-145</v>
          </cell>
          <cell r="E227">
            <v>5390534</v>
          </cell>
          <cell r="F227" t="str">
            <v>Becario c/posposición</v>
          </cell>
          <cell r="G227" t="str">
            <v xml:space="preserve">Posposición de retorno por doctorado hasta oct. 2021 </v>
          </cell>
          <cell r="H227">
            <v>43405</v>
          </cell>
          <cell r="I227">
            <v>44500</v>
          </cell>
          <cell r="J227" t="str">
            <v>Doctorado en Estudio bioquímico y estructural de nuevas enzimas involucradas en la biosíntesis de péptidos bioactivos</v>
          </cell>
          <cell r="K227" t="str">
            <v>Université Paris Sud</v>
          </cell>
          <cell r="L227" t="str">
            <v>Francia</v>
          </cell>
          <cell r="M227" t="str">
            <v>recursos propios</v>
          </cell>
          <cell r="N227" t="str">
            <v>Estudios</v>
          </cell>
          <cell r="O227" t="str">
            <v>Resolución GB/PNB N° 11/2019</v>
          </cell>
          <cell r="P227" t="str">
            <v>Pablo Raúl</v>
          </cell>
          <cell r="Q227" t="str">
            <v>Armoa Ortiz</v>
          </cell>
          <cell r="R227">
            <v>42548</v>
          </cell>
          <cell r="S227">
            <v>43281</v>
          </cell>
          <cell r="T227">
            <v>42522</v>
          </cell>
          <cell r="U227">
            <v>43404</v>
          </cell>
          <cell r="V227">
            <v>0</v>
          </cell>
          <cell r="W227">
            <v>0</v>
          </cell>
          <cell r="X227">
            <v>42548</v>
          </cell>
          <cell r="Y227">
            <v>43281</v>
          </cell>
          <cell r="Z227">
            <v>42522</v>
          </cell>
          <cell r="AA227">
            <v>43404</v>
          </cell>
          <cell r="AB227">
            <v>44501</v>
          </cell>
          <cell r="AC227">
            <v>0</v>
          </cell>
        </row>
        <row r="228">
          <cell r="D228" t="str">
            <v>BCFR01-562</v>
          </cell>
          <cell r="E228">
            <v>4907482</v>
          </cell>
          <cell r="F228" t="str">
            <v>Becario c/posposición</v>
          </cell>
          <cell r="G228" t="str">
            <v>Posposición por doctorado. Es becaria de la 7ma. Convocatoria</v>
          </cell>
          <cell r="H228">
            <v>43617</v>
          </cell>
          <cell r="I228">
            <v>44986</v>
          </cell>
          <cell r="J228" t="str">
            <v>Doctorado en Salud Pública. Especialidad Epidemiología</v>
          </cell>
          <cell r="K228" t="str">
            <v>París-Sud</v>
          </cell>
          <cell r="L228" t="str">
            <v>Francia</v>
          </cell>
          <cell r="M228" t="str">
            <v>BECAL</v>
          </cell>
          <cell r="N228" t="str">
            <v>Estudios</v>
          </cell>
          <cell r="O228" t="str">
            <v>Contrato de Beca N° 83/2019 y Resolución GB/PNB N° 58/2019</v>
          </cell>
          <cell r="P228" t="str">
            <v>Amaias María Elizabeth</v>
          </cell>
          <cell r="Q228" t="str">
            <v>Avalos Céspedes</v>
          </cell>
          <cell r="R228">
            <v>42548</v>
          </cell>
          <cell r="S228">
            <v>43281</v>
          </cell>
          <cell r="T228">
            <v>42522</v>
          </cell>
          <cell r="U228">
            <v>43404</v>
          </cell>
          <cell r="V228">
            <v>0</v>
          </cell>
          <cell r="W228">
            <v>0</v>
          </cell>
          <cell r="X228">
            <v>42548</v>
          </cell>
          <cell r="Y228">
            <v>43281</v>
          </cell>
          <cell r="Z228">
            <v>42522</v>
          </cell>
          <cell r="AA228">
            <v>43404</v>
          </cell>
          <cell r="AB228">
            <v>45383</v>
          </cell>
          <cell r="AC228">
            <v>43374</v>
          </cell>
        </row>
        <row r="229">
          <cell r="D229" t="str">
            <v>BCFR01-292</v>
          </cell>
          <cell r="E229">
            <v>4628909</v>
          </cell>
          <cell r="F229" t="str">
            <v xml:space="preserve">Becario retornado 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 t="str">
            <v xml:space="preserve">María Verónica </v>
          </cell>
          <cell r="Q229" t="str">
            <v>Avalos Robertti</v>
          </cell>
          <cell r="R229">
            <v>42548</v>
          </cell>
          <cell r="S229">
            <v>43281</v>
          </cell>
          <cell r="T229">
            <v>42522</v>
          </cell>
          <cell r="U229">
            <v>43404</v>
          </cell>
          <cell r="V229">
            <v>0</v>
          </cell>
          <cell r="W229">
            <v>0</v>
          </cell>
          <cell r="X229">
            <v>42548</v>
          </cell>
          <cell r="Y229">
            <v>43281</v>
          </cell>
          <cell r="Z229">
            <v>42522</v>
          </cell>
          <cell r="AA229">
            <v>43404</v>
          </cell>
          <cell r="AB229">
            <v>43585</v>
          </cell>
          <cell r="AC229">
            <v>43390</v>
          </cell>
        </row>
        <row r="230">
          <cell r="D230" t="str">
            <v>BCFR01-8</v>
          </cell>
          <cell r="E230">
            <v>4360273</v>
          </cell>
          <cell r="F230" t="str">
            <v>Becario c/posposición</v>
          </cell>
          <cell r="G230" t="str">
            <v>Becario con posposición por doctorado hasta 30/08/2023</v>
          </cell>
          <cell r="H230">
            <v>43755</v>
          </cell>
          <cell r="I230">
            <v>45168</v>
          </cell>
          <cell r="J230" t="str">
            <v>Doctorado en Economia y Sociologia del Trabajo.</v>
          </cell>
          <cell r="K230" t="str">
            <v>Universidad de Aix-Marseille</v>
          </cell>
          <cell r="L230" t="str">
            <v>Francia</v>
          </cell>
          <cell r="M230" t="str">
            <v>BECAL</v>
          </cell>
          <cell r="N230" t="str">
            <v>Estudios</v>
          </cell>
          <cell r="O230" t="str">
            <v>Contrato de Beca N° 188/2019 y Resolución GB/PNB N° 150/2019</v>
          </cell>
          <cell r="P230" t="str">
            <v xml:space="preserve">Dahiana Elizabeth </v>
          </cell>
          <cell r="Q230" t="str">
            <v>Ayala Alfonso</v>
          </cell>
          <cell r="R230">
            <v>42656</v>
          </cell>
          <cell r="S230">
            <v>43358</v>
          </cell>
          <cell r="T230">
            <v>42522</v>
          </cell>
          <cell r="U230">
            <v>43404</v>
          </cell>
          <cell r="V230">
            <v>0</v>
          </cell>
          <cell r="W230">
            <v>0</v>
          </cell>
          <cell r="X230">
            <v>42656</v>
          </cell>
          <cell r="Y230">
            <v>43358</v>
          </cell>
          <cell r="Z230">
            <v>42522</v>
          </cell>
          <cell r="AA230">
            <v>43404</v>
          </cell>
          <cell r="AB230">
            <v>45536</v>
          </cell>
          <cell r="AC230">
            <v>43386</v>
          </cell>
        </row>
        <row r="231">
          <cell r="D231" t="str">
            <v>BCFR01-14</v>
          </cell>
          <cell r="E231">
            <v>3735181</v>
          </cell>
          <cell r="F231" t="str">
            <v>Becario no retornado</v>
          </cell>
          <cell r="G231" t="str">
            <v>Devolución de beca efectuada por no retorno. Se queda en Francia (matrimonio). Acuerdo administrativo firmado y cancelado, constancia de cancelación 10/2021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 t="str">
            <v>Paola Giovanna</v>
          </cell>
          <cell r="Q231" t="str">
            <v>Ayala Fernandez</v>
          </cell>
          <cell r="R231">
            <v>42548</v>
          </cell>
          <cell r="S231">
            <v>43281</v>
          </cell>
          <cell r="T231">
            <v>42522</v>
          </cell>
          <cell r="U231">
            <v>43404</v>
          </cell>
          <cell r="V231">
            <v>0</v>
          </cell>
          <cell r="W231">
            <v>0</v>
          </cell>
          <cell r="X231">
            <v>42548</v>
          </cell>
          <cell r="Y231">
            <v>43281</v>
          </cell>
          <cell r="Z231">
            <v>42522</v>
          </cell>
          <cell r="AA231">
            <v>43404</v>
          </cell>
          <cell r="AB231">
            <v>43585</v>
          </cell>
          <cell r="AC231" t="str">
            <v>N/A</v>
          </cell>
        </row>
        <row r="232">
          <cell r="D232" t="str">
            <v>BCFR01-513</v>
          </cell>
          <cell r="E232">
            <v>3796764</v>
          </cell>
          <cell r="F232" t="str">
            <v xml:space="preserve">Becario retornado 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 t="str">
            <v>René Cristóbal</v>
          </cell>
          <cell r="Q232" t="str">
            <v>Azcurra Irigoitia</v>
          </cell>
          <cell r="R232">
            <v>42548</v>
          </cell>
          <cell r="S232">
            <v>43281</v>
          </cell>
          <cell r="T232">
            <v>42522</v>
          </cell>
          <cell r="U232">
            <v>43404</v>
          </cell>
          <cell r="V232">
            <v>0</v>
          </cell>
          <cell r="W232">
            <v>0</v>
          </cell>
          <cell r="X232">
            <v>42548</v>
          </cell>
          <cell r="Y232">
            <v>43281</v>
          </cell>
          <cell r="Z232">
            <v>42522</v>
          </cell>
          <cell r="AA232">
            <v>43404</v>
          </cell>
          <cell r="AB232">
            <v>43585</v>
          </cell>
          <cell r="AC232">
            <v>43365</v>
          </cell>
        </row>
        <row r="233">
          <cell r="D233" t="str">
            <v>BCFR01-640</v>
          </cell>
          <cell r="E233">
            <v>3516363</v>
          </cell>
          <cell r="F233" t="str">
            <v>Becario c/posposición</v>
          </cell>
          <cell r="G233" t="str">
            <v>Posposición. Nuevo becario de la 10ma. Convocatoria Autogestionada</v>
          </cell>
          <cell r="H233">
            <v>44095</v>
          </cell>
          <cell r="I233">
            <v>45535</v>
          </cell>
          <cell r="J233" t="str">
            <v>Doctorado en Biomedicina</v>
          </cell>
          <cell r="K233" t="str">
            <v>Universitat de Barcelona</v>
          </cell>
          <cell r="L233" t="str">
            <v>España</v>
          </cell>
          <cell r="M233" t="str">
            <v>BECAL</v>
          </cell>
          <cell r="N233" t="str">
            <v>Estudios</v>
          </cell>
          <cell r="O233" t="str">
            <v>Contrato de Beca N° 1200/2020. Resolución PNB N° 54/2021</v>
          </cell>
          <cell r="P233" t="str">
            <v>Iván Enrique</v>
          </cell>
          <cell r="Q233" t="str">
            <v>Ballasch Moreno</v>
          </cell>
          <cell r="R233">
            <v>42548</v>
          </cell>
          <cell r="S233">
            <v>43281</v>
          </cell>
          <cell r="T233">
            <v>42522</v>
          </cell>
          <cell r="U233">
            <v>43404</v>
          </cell>
          <cell r="V233">
            <v>0</v>
          </cell>
          <cell r="W233">
            <v>0</v>
          </cell>
          <cell r="X233">
            <v>42548</v>
          </cell>
          <cell r="Y233">
            <v>43281</v>
          </cell>
          <cell r="Z233">
            <v>42522</v>
          </cell>
          <cell r="AA233">
            <v>43404</v>
          </cell>
          <cell r="AB233">
            <v>45901</v>
          </cell>
          <cell r="AC233">
            <v>43453</v>
          </cell>
        </row>
        <row r="234">
          <cell r="D234" t="str">
            <v>BCFR01-406</v>
          </cell>
          <cell r="E234">
            <v>4233823</v>
          </cell>
          <cell r="F234" t="str">
            <v>Becario c/posposición</v>
          </cell>
          <cell r="G234" t="str">
            <v xml:space="preserve">Posposición de retorno por doctorado hasta octubre de 2021 </v>
          </cell>
          <cell r="H234">
            <v>43344</v>
          </cell>
          <cell r="I234" t="str">
            <v>31/09/2021</v>
          </cell>
          <cell r="J234" t="str">
            <v>Doctorado en Fisiología, Fisiopatología y Terapéutica</v>
          </cell>
          <cell r="K234" t="str">
            <v>Escuela Doctoral Complejidad del Ser Vivo</v>
          </cell>
          <cell r="L234" t="str">
            <v>Francia</v>
          </cell>
          <cell r="M234" t="str">
            <v>Gobierno Francés</v>
          </cell>
          <cell r="N234" t="str">
            <v>Estudios</v>
          </cell>
          <cell r="O234" t="str">
            <v>Resolución GB/PNB N° 110/2018</v>
          </cell>
          <cell r="P234" t="str">
            <v>Alexandra Clarissa</v>
          </cell>
          <cell r="Q234" t="str">
            <v>Bayer Wildberger</v>
          </cell>
          <cell r="R234">
            <v>42548</v>
          </cell>
          <cell r="S234">
            <v>43281</v>
          </cell>
          <cell r="T234">
            <v>42522</v>
          </cell>
          <cell r="U234">
            <v>43404</v>
          </cell>
          <cell r="V234">
            <v>0</v>
          </cell>
          <cell r="W234">
            <v>0</v>
          </cell>
          <cell r="X234">
            <v>42548</v>
          </cell>
          <cell r="Y234">
            <v>43281</v>
          </cell>
          <cell r="Z234">
            <v>42522</v>
          </cell>
          <cell r="AA234">
            <v>43404</v>
          </cell>
          <cell r="AB234">
            <v>44500</v>
          </cell>
          <cell r="AC234">
            <v>0</v>
          </cell>
        </row>
        <row r="235">
          <cell r="D235" t="str">
            <v>BCFR01-516</v>
          </cell>
          <cell r="E235">
            <v>4387382</v>
          </cell>
          <cell r="F235" t="str">
            <v xml:space="preserve">Becario retornado 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 t="str">
            <v>Nelson Osmar</v>
          </cell>
          <cell r="Q235" t="str">
            <v>Bobadilla Coronel</v>
          </cell>
          <cell r="R235">
            <v>42548</v>
          </cell>
          <cell r="S235">
            <v>43281</v>
          </cell>
          <cell r="T235">
            <v>42522</v>
          </cell>
          <cell r="U235">
            <v>43404</v>
          </cell>
          <cell r="V235">
            <v>0</v>
          </cell>
          <cell r="W235">
            <v>0</v>
          </cell>
          <cell r="X235">
            <v>42548</v>
          </cell>
          <cell r="Y235">
            <v>43281</v>
          </cell>
          <cell r="Z235">
            <v>42522</v>
          </cell>
          <cell r="AA235">
            <v>43404</v>
          </cell>
          <cell r="AB235">
            <v>43585</v>
          </cell>
          <cell r="AC235">
            <v>43344</v>
          </cell>
        </row>
        <row r="236">
          <cell r="D236" t="str">
            <v>BCFR01-55</v>
          </cell>
          <cell r="E236">
            <v>2921444</v>
          </cell>
          <cell r="F236" t="str">
            <v xml:space="preserve">Becario retornado 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 t="str">
            <v>Alexis Gabriel</v>
          </cell>
          <cell r="Q236" t="str">
            <v>Bogado López</v>
          </cell>
          <cell r="R236">
            <v>42548</v>
          </cell>
          <cell r="S236">
            <v>43281</v>
          </cell>
          <cell r="T236">
            <v>42522</v>
          </cell>
          <cell r="U236">
            <v>43404</v>
          </cell>
          <cell r="V236">
            <v>0</v>
          </cell>
          <cell r="W236">
            <v>0</v>
          </cell>
          <cell r="X236">
            <v>42548</v>
          </cell>
          <cell r="Y236">
            <v>43281</v>
          </cell>
          <cell r="Z236">
            <v>42522</v>
          </cell>
          <cell r="AA236">
            <v>43404</v>
          </cell>
          <cell r="AB236">
            <v>43585</v>
          </cell>
          <cell r="AC236">
            <v>43354</v>
          </cell>
        </row>
        <row r="237">
          <cell r="D237" t="str">
            <v>BCFR01-346</v>
          </cell>
          <cell r="E237">
            <v>3512693</v>
          </cell>
          <cell r="F237" t="str">
            <v xml:space="preserve">Becario retornado 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 t="str">
            <v xml:space="preserve">José Javier </v>
          </cell>
          <cell r="Q237" t="str">
            <v>Bonzi Arévalos</v>
          </cell>
          <cell r="R237">
            <v>42548</v>
          </cell>
          <cell r="S237">
            <v>43281</v>
          </cell>
          <cell r="T237">
            <v>42522</v>
          </cell>
          <cell r="U237">
            <v>43404</v>
          </cell>
          <cell r="V237">
            <v>0</v>
          </cell>
          <cell r="W237">
            <v>0</v>
          </cell>
          <cell r="X237">
            <v>42548</v>
          </cell>
          <cell r="Y237">
            <v>43281</v>
          </cell>
          <cell r="Z237">
            <v>42522</v>
          </cell>
          <cell r="AA237">
            <v>43404</v>
          </cell>
          <cell r="AB237">
            <v>43585</v>
          </cell>
          <cell r="AC237">
            <v>43390</v>
          </cell>
        </row>
        <row r="238">
          <cell r="D238" t="str">
            <v>BCFR01-618</v>
          </cell>
          <cell r="E238">
            <v>1783344</v>
          </cell>
          <cell r="F238" t="str">
            <v>Becario c/posposición</v>
          </cell>
          <cell r="G238" t="str">
            <v>Posposición por doctorado hasta diciembre 2021</v>
          </cell>
          <cell r="H238">
            <v>43344</v>
          </cell>
          <cell r="I238">
            <v>44561</v>
          </cell>
          <cell r="J238" t="str">
            <v>Doctorado en Ciencias Físicas y de Ingeniería</v>
          </cell>
          <cell r="K238" t="str">
            <v>Universidad de Bourdeaux</v>
          </cell>
          <cell r="L238" t="str">
            <v>Francia</v>
          </cell>
          <cell r="M238" t="str">
            <v>Universidad de Bourdeaux</v>
          </cell>
          <cell r="N238" t="str">
            <v>Estudios</v>
          </cell>
          <cell r="O238" t="str">
            <v>Resolución GB/PNB N° 119/2018</v>
          </cell>
          <cell r="P238" t="str">
            <v>Diego Luis</v>
          </cell>
          <cell r="Q238" t="str">
            <v>Britez González</v>
          </cell>
          <cell r="R238">
            <v>42548</v>
          </cell>
          <cell r="S238">
            <v>43281</v>
          </cell>
          <cell r="T238">
            <v>42522</v>
          </cell>
          <cell r="U238">
            <v>43404</v>
          </cell>
          <cell r="V238">
            <v>0</v>
          </cell>
          <cell r="W238">
            <v>0</v>
          </cell>
          <cell r="X238">
            <v>42548</v>
          </cell>
          <cell r="Y238">
            <v>43281</v>
          </cell>
          <cell r="Z238">
            <v>42522</v>
          </cell>
          <cell r="AA238">
            <v>43404</v>
          </cell>
          <cell r="AB238">
            <v>44561</v>
          </cell>
          <cell r="AC238">
            <v>0</v>
          </cell>
        </row>
        <row r="239">
          <cell r="D239" t="str">
            <v>BCFR01-86</v>
          </cell>
          <cell r="E239">
            <v>2634833</v>
          </cell>
          <cell r="F239" t="str">
            <v>Becario retornado sin culminar</v>
          </cell>
          <cell r="G239" t="str">
            <v>Becario retornado sin culminar M1. No amerita devolución de acuerdo a la Resolución PNB Nº 201/2019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 t="str">
            <v xml:space="preserve">Enrique </v>
          </cell>
          <cell r="Q239" t="str">
            <v>Caballero Ruiz</v>
          </cell>
          <cell r="R239">
            <v>42548</v>
          </cell>
          <cell r="S239">
            <v>43281</v>
          </cell>
          <cell r="T239">
            <v>42522</v>
          </cell>
          <cell r="U239">
            <v>43404</v>
          </cell>
          <cell r="V239">
            <v>0</v>
          </cell>
          <cell r="W239">
            <v>0</v>
          </cell>
          <cell r="X239">
            <v>42548</v>
          </cell>
          <cell r="Y239">
            <v>43281</v>
          </cell>
          <cell r="Z239">
            <v>42522</v>
          </cell>
          <cell r="AA239">
            <v>43404</v>
          </cell>
          <cell r="AB239">
            <v>43585</v>
          </cell>
          <cell r="AC239">
            <v>43069</v>
          </cell>
        </row>
        <row r="240">
          <cell r="D240" t="str">
            <v>BCFR01-298</v>
          </cell>
          <cell r="E240">
            <v>4348515</v>
          </cell>
          <cell r="F240" t="str">
            <v>Becario renunciante</v>
          </cell>
          <cell r="G240" t="str">
            <v>Renuncia programa iniciado. Embarazo novia.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 t="str">
            <v xml:space="preserve">Julián Heriberto </v>
          </cell>
          <cell r="Q240" t="str">
            <v xml:space="preserve">Caballero Vargas </v>
          </cell>
          <cell r="R240">
            <v>42548</v>
          </cell>
          <cell r="S240">
            <v>43281</v>
          </cell>
          <cell r="T240">
            <v>42522</v>
          </cell>
          <cell r="U240">
            <v>43404</v>
          </cell>
          <cell r="V240">
            <v>0</v>
          </cell>
          <cell r="W240">
            <v>0</v>
          </cell>
          <cell r="X240">
            <v>42548</v>
          </cell>
          <cell r="Y240">
            <v>43281</v>
          </cell>
          <cell r="Z240">
            <v>42522</v>
          </cell>
          <cell r="AA240">
            <v>43404</v>
          </cell>
          <cell r="AB240" t="str">
            <v>N/A</v>
          </cell>
          <cell r="AC240" t="str">
            <v>N/A</v>
          </cell>
        </row>
        <row r="241">
          <cell r="D241" t="str">
            <v>BCFR01-94</v>
          </cell>
          <cell r="E241">
            <v>3493932</v>
          </cell>
          <cell r="F241" t="str">
            <v>Becario c/posposición</v>
          </cell>
          <cell r="G241" t="str">
            <v>Posposición. Nuevo becario de la 9na. Convocatoria Autogestionada</v>
          </cell>
          <cell r="H241">
            <v>44027</v>
          </cell>
          <cell r="I241">
            <v>45169</v>
          </cell>
          <cell r="J241" t="str">
            <v>Doctorado en Ciencias de la Ingeniería</v>
          </cell>
          <cell r="K241" t="str">
            <v>École CentraleSupélec - Université Paris Saclay</v>
          </cell>
          <cell r="L241" t="str">
            <v>Francia</v>
          </cell>
          <cell r="M241" t="str">
            <v>BECAL</v>
          </cell>
          <cell r="N241" t="str">
            <v>Estudios</v>
          </cell>
          <cell r="O241" t="str">
            <v>Contrato de Beca N° 737/2020. Resolución PNB N° 56/2021</v>
          </cell>
          <cell r="P241" t="str">
            <v xml:space="preserve">Juan José </v>
          </cell>
          <cell r="Q241" t="str">
            <v>Cáceres Díaz</v>
          </cell>
          <cell r="R241">
            <v>42548</v>
          </cell>
          <cell r="S241">
            <v>43281</v>
          </cell>
          <cell r="T241">
            <v>42522</v>
          </cell>
          <cell r="U241">
            <v>43404</v>
          </cell>
          <cell r="V241">
            <v>0</v>
          </cell>
          <cell r="W241">
            <v>0</v>
          </cell>
          <cell r="X241">
            <v>42548</v>
          </cell>
          <cell r="Y241">
            <v>43281</v>
          </cell>
          <cell r="Z241">
            <v>42522</v>
          </cell>
          <cell r="AA241">
            <v>43404</v>
          </cell>
          <cell r="AB241">
            <v>45536</v>
          </cell>
          <cell r="AC241">
            <v>43750</v>
          </cell>
        </row>
        <row r="242">
          <cell r="D242" t="str">
            <v>BCFR01-566</v>
          </cell>
          <cell r="E242">
            <v>4351211</v>
          </cell>
          <cell r="F242" t="str">
            <v>Becario retornado</v>
          </cell>
          <cell r="G242" t="str">
            <v>permiso hasta nov. 2020. Misión recomendada por SENACSA en la OIE. Se extendió prórroga hasta el 31/12/2020 por la Pandemia de acuerdo a Resolución PNB N° 366/2020</v>
          </cell>
          <cell r="H242">
            <v>43739</v>
          </cell>
          <cell r="I242">
            <v>44135</v>
          </cell>
          <cell r="J242" t="str">
            <v>N/A</v>
          </cell>
          <cell r="K242" t="str">
            <v>N/A</v>
          </cell>
          <cell r="L242" t="str">
            <v>N/A</v>
          </cell>
          <cell r="M242" t="str">
            <v>N/A</v>
          </cell>
          <cell r="N242" t="str">
            <v>Misión del Estado</v>
          </cell>
          <cell r="O242" t="str">
            <v>Resolución PNB N° 366/2020</v>
          </cell>
          <cell r="P242" t="str">
            <v xml:space="preserve">María Inés </v>
          </cell>
          <cell r="Q242" t="str">
            <v>Campos Mongelos</v>
          </cell>
          <cell r="R242">
            <v>42548</v>
          </cell>
          <cell r="S242">
            <v>43281</v>
          </cell>
          <cell r="T242">
            <v>42522</v>
          </cell>
          <cell r="U242">
            <v>43404</v>
          </cell>
          <cell r="V242">
            <v>0</v>
          </cell>
          <cell r="W242">
            <v>0</v>
          </cell>
          <cell r="X242">
            <v>42548</v>
          </cell>
          <cell r="Y242">
            <v>43281</v>
          </cell>
          <cell r="Z242">
            <v>42522</v>
          </cell>
          <cell r="AA242">
            <v>43404</v>
          </cell>
          <cell r="AB242">
            <v>43585</v>
          </cell>
          <cell r="AC242">
            <v>44184</v>
          </cell>
        </row>
        <row r="243">
          <cell r="D243" t="str">
            <v>BCFR01-438</v>
          </cell>
          <cell r="E243">
            <v>2037255</v>
          </cell>
          <cell r="F243" t="str">
            <v xml:space="preserve">Becario retornado 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 t="str">
            <v>Aura Estela</v>
          </cell>
          <cell r="Q243" t="str">
            <v>Chaparro Pineda</v>
          </cell>
          <cell r="R243">
            <v>42548</v>
          </cell>
          <cell r="S243">
            <v>43281</v>
          </cell>
          <cell r="T243">
            <v>42522</v>
          </cell>
          <cell r="U243">
            <v>43404</v>
          </cell>
          <cell r="V243">
            <v>0</v>
          </cell>
          <cell r="W243">
            <v>0</v>
          </cell>
          <cell r="X243">
            <v>42548</v>
          </cell>
          <cell r="Y243">
            <v>43281</v>
          </cell>
          <cell r="Z243">
            <v>42522</v>
          </cell>
          <cell r="AA243">
            <v>43404</v>
          </cell>
          <cell r="AB243">
            <v>43585</v>
          </cell>
          <cell r="AC243">
            <v>43379</v>
          </cell>
        </row>
        <row r="244">
          <cell r="D244" t="str">
            <v>BCFR01-590</v>
          </cell>
          <cell r="E244">
            <v>3183223</v>
          </cell>
          <cell r="F244" t="str">
            <v>Becario retornado sin culminar</v>
          </cell>
          <cell r="G244" t="str">
            <v>Becario retornado sin culminar M1. No amerita devolución de acuerdo a la Resolución PNB Nº 200/2019.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 t="str">
            <v>Gloria María Lucía</v>
          </cell>
          <cell r="Q244" t="str">
            <v>Delgado Frutos</v>
          </cell>
          <cell r="R244">
            <v>42548</v>
          </cell>
          <cell r="S244">
            <v>43281</v>
          </cell>
          <cell r="T244">
            <v>42522</v>
          </cell>
          <cell r="U244">
            <v>43404</v>
          </cell>
          <cell r="V244">
            <v>0</v>
          </cell>
          <cell r="W244">
            <v>0</v>
          </cell>
          <cell r="X244">
            <v>42548</v>
          </cell>
          <cell r="Y244">
            <v>43281</v>
          </cell>
          <cell r="Z244">
            <v>42522</v>
          </cell>
          <cell r="AA244">
            <v>43404</v>
          </cell>
          <cell r="AB244">
            <v>43585</v>
          </cell>
          <cell r="AC244">
            <v>43070</v>
          </cell>
        </row>
        <row r="245">
          <cell r="D245" t="str">
            <v>BCFR01-601</v>
          </cell>
          <cell r="E245">
            <v>3898551</v>
          </cell>
          <cell r="F245" t="str">
            <v>Becario c/posposición</v>
          </cell>
          <cell r="G245" t="str">
            <v>Posposición por Doctorado</v>
          </cell>
          <cell r="H245">
            <v>43739</v>
          </cell>
          <cell r="I245">
            <v>45230</v>
          </cell>
          <cell r="J245" t="str">
            <v>Doctorado en Estudios Politicos</v>
          </cell>
          <cell r="K245" t="str">
            <v xml:space="preserve">Universidad Paris Sorbonne </v>
          </cell>
          <cell r="L245" t="str">
            <v>Francia</v>
          </cell>
          <cell r="M245" t="str">
            <v>BECAL</v>
          </cell>
          <cell r="N245" t="str">
            <v>Estudios</v>
          </cell>
          <cell r="O245" t="str">
            <v>Contrato de Beca N° 136/2020. CONSULTAR CON AJ SOBRE CASO</v>
          </cell>
          <cell r="P245" t="str">
            <v>Julien Marie</v>
          </cell>
          <cell r="Q245" t="str">
            <v>Demelenne</v>
          </cell>
          <cell r="R245">
            <v>42548</v>
          </cell>
          <cell r="S245">
            <v>43281</v>
          </cell>
          <cell r="T245">
            <v>42522</v>
          </cell>
          <cell r="U245">
            <v>43404</v>
          </cell>
          <cell r="V245">
            <v>0</v>
          </cell>
          <cell r="W245">
            <v>0</v>
          </cell>
          <cell r="X245">
            <v>42548</v>
          </cell>
          <cell r="Y245">
            <v>43281</v>
          </cell>
          <cell r="Z245">
            <v>42522</v>
          </cell>
          <cell r="AA245">
            <v>43404</v>
          </cell>
          <cell r="AB245">
            <v>45962</v>
          </cell>
          <cell r="AC245">
            <v>0</v>
          </cell>
        </row>
        <row r="246">
          <cell r="D246" t="str">
            <v>BCFR01-344</v>
          </cell>
          <cell r="E246">
            <v>4047848</v>
          </cell>
          <cell r="F246" t="str">
            <v xml:space="preserve">Becario retornado 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 t="str">
            <v>María Carolina</v>
          </cell>
          <cell r="Q246" t="str">
            <v>Doria Morel</v>
          </cell>
          <cell r="R246">
            <v>42548</v>
          </cell>
          <cell r="S246">
            <v>43281</v>
          </cell>
          <cell r="T246">
            <v>42522</v>
          </cell>
          <cell r="U246">
            <v>43404</v>
          </cell>
          <cell r="V246">
            <v>0</v>
          </cell>
          <cell r="W246">
            <v>0</v>
          </cell>
          <cell r="X246">
            <v>42548</v>
          </cell>
          <cell r="Y246">
            <v>43281</v>
          </cell>
          <cell r="Z246">
            <v>42522</v>
          </cell>
          <cell r="AA246">
            <v>43404</v>
          </cell>
          <cell r="AB246">
            <v>43585</v>
          </cell>
          <cell r="AC246">
            <v>43561</v>
          </cell>
        </row>
        <row r="247">
          <cell r="D247" t="str">
            <v>BCFR01-299</v>
          </cell>
          <cell r="E247">
            <v>4147711</v>
          </cell>
          <cell r="F247" t="str">
            <v>Becario c/posposición</v>
          </cell>
          <cell r="G247" t="str">
            <v>Posposición por doctorado hasta 30/09/2022. Becario 6ta.</v>
          </cell>
          <cell r="H247">
            <v>43374</v>
          </cell>
          <cell r="I247">
            <v>44834</v>
          </cell>
          <cell r="J247" t="str">
            <v>Doctorado en Metatox</v>
          </cell>
          <cell r="K247" t="str">
            <v>University of Paris Descartes (Paris 5)</v>
          </cell>
          <cell r="L247" t="str">
            <v>Francia</v>
          </cell>
          <cell r="M247" t="str">
            <v>BECAL</v>
          </cell>
          <cell r="N247" t="str">
            <v>Estudios</v>
          </cell>
          <cell r="O247" t="str">
            <v>Contrato de Beca N° 99/2018 y Resolución GB/PNB N° 163/2018</v>
          </cell>
          <cell r="P247" t="str">
            <v>Carolina Viviana</v>
          </cell>
          <cell r="Q247" t="str">
            <v>Duarte Hospital</v>
          </cell>
          <cell r="R247">
            <v>42548</v>
          </cell>
          <cell r="S247">
            <v>43281</v>
          </cell>
          <cell r="T247">
            <v>42522</v>
          </cell>
          <cell r="U247">
            <v>43404</v>
          </cell>
          <cell r="V247">
            <v>0</v>
          </cell>
          <cell r="W247">
            <v>0</v>
          </cell>
          <cell r="X247">
            <v>42548</v>
          </cell>
          <cell r="Y247">
            <v>43281</v>
          </cell>
          <cell r="Z247">
            <v>42522</v>
          </cell>
          <cell r="AA247">
            <v>43404</v>
          </cell>
          <cell r="AB247">
            <v>44866</v>
          </cell>
          <cell r="AC247">
            <v>0</v>
          </cell>
        </row>
        <row r="248">
          <cell r="D248" t="str">
            <v>BCFR01-446</v>
          </cell>
          <cell r="E248">
            <v>4664658</v>
          </cell>
          <cell r="F248" t="str">
            <v xml:space="preserve">Becario retornado 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 t="str">
            <v>Claudia María</v>
          </cell>
          <cell r="Q248" t="str">
            <v>Ferreira Algarin</v>
          </cell>
          <cell r="R248">
            <v>42548</v>
          </cell>
          <cell r="S248">
            <v>43281</v>
          </cell>
          <cell r="T248">
            <v>42522</v>
          </cell>
          <cell r="U248">
            <v>43404</v>
          </cell>
          <cell r="V248">
            <v>0</v>
          </cell>
          <cell r="W248">
            <v>0</v>
          </cell>
          <cell r="X248">
            <v>42548</v>
          </cell>
          <cell r="Y248">
            <v>43281</v>
          </cell>
          <cell r="Z248">
            <v>42522</v>
          </cell>
          <cell r="AA248">
            <v>43404</v>
          </cell>
          <cell r="AB248">
            <v>43585</v>
          </cell>
          <cell r="AC248">
            <v>43556</v>
          </cell>
        </row>
        <row r="249">
          <cell r="D249" t="str">
            <v>BCFR01-564</v>
          </cell>
          <cell r="E249">
            <v>3266150</v>
          </cell>
          <cell r="F249" t="str">
            <v xml:space="preserve">Becario retornado 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 t="str">
            <v>Daisy Isabel</v>
          </cell>
          <cell r="Q249" t="str">
            <v>Ferreira Gimenez</v>
          </cell>
          <cell r="R249">
            <v>42548</v>
          </cell>
          <cell r="S249">
            <v>43281</v>
          </cell>
          <cell r="T249">
            <v>42522</v>
          </cell>
          <cell r="U249">
            <v>43404</v>
          </cell>
          <cell r="V249">
            <v>0</v>
          </cell>
          <cell r="W249">
            <v>0</v>
          </cell>
          <cell r="X249">
            <v>42548</v>
          </cell>
          <cell r="Y249">
            <v>43281</v>
          </cell>
          <cell r="Z249">
            <v>42522</v>
          </cell>
          <cell r="AA249">
            <v>43404</v>
          </cell>
          <cell r="AB249">
            <v>43585</v>
          </cell>
          <cell r="AC249">
            <v>43431</v>
          </cell>
        </row>
        <row r="250">
          <cell r="D250" t="str">
            <v>BCFR01-204</v>
          </cell>
          <cell r="E250">
            <v>3369172</v>
          </cell>
          <cell r="F250" t="str">
            <v xml:space="preserve">Becario retornado 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 t="str">
            <v>Pablo Rafael</v>
          </cell>
          <cell r="Q250" t="str">
            <v>Fleitas Paniagua</v>
          </cell>
          <cell r="R250">
            <v>42548</v>
          </cell>
          <cell r="S250">
            <v>43281</v>
          </cell>
          <cell r="T250">
            <v>42522</v>
          </cell>
          <cell r="U250">
            <v>43404</v>
          </cell>
          <cell r="V250">
            <v>0</v>
          </cell>
          <cell r="W250">
            <v>0</v>
          </cell>
          <cell r="X250">
            <v>42548</v>
          </cell>
          <cell r="Y250">
            <v>43281</v>
          </cell>
          <cell r="Z250">
            <v>42522</v>
          </cell>
          <cell r="AA250">
            <v>43404</v>
          </cell>
          <cell r="AB250">
            <v>43769</v>
          </cell>
          <cell r="AC250">
            <v>43364</v>
          </cell>
        </row>
        <row r="251">
          <cell r="D251" t="str">
            <v>BCFR01-398</v>
          </cell>
          <cell r="E251">
            <v>2908996</v>
          </cell>
          <cell r="F251" t="str">
            <v>Becario c/posposición</v>
          </cell>
          <cell r="G251" t="str">
            <v>Posposición por doctorado hasta 30/09/2021. Es becaria de la 6ta.</v>
          </cell>
          <cell r="H251">
            <v>43374</v>
          </cell>
          <cell r="I251">
            <v>44469</v>
          </cell>
          <cell r="J251" t="str">
            <v>Doctorado en Producción Animal</v>
          </cell>
          <cell r="K251" t="str">
            <v>Universidad Autonoma de Barcelona</v>
          </cell>
          <cell r="L251" t="str">
            <v>España</v>
          </cell>
          <cell r="M251" t="str">
            <v>BECAL</v>
          </cell>
          <cell r="N251" t="str">
            <v>Estudios</v>
          </cell>
          <cell r="O251" t="str">
            <v>Contrato de Beca N° 75/2018 y Resolución GB/PNB N° 161/2018</v>
          </cell>
          <cell r="P251" t="str">
            <v>María Fátima</v>
          </cell>
          <cell r="Q251" t="str">
            <v>Francia Acuña</v>
          </cell>
          <cell r="R251">
            <v>42614</v>
          </cell>
          <cell r="S251">
            <v>43039</v>
          </cell>
          <cell r="T251">
            <v>42639</v>
          </cell>
          <cell r="U251">
            <v>43008</v>
          </cell>
          <cell r="V251">
            <v>0</v>
          </cell>
          <cell r="W251">
            <v>0</v>
          </cell>
          <cell r="X251">
            <v>42614</v>
          </cell>
          <cell r="Y251">
            <v>43039</v>
          </cell>
          <cell r="Z251">
            <v>42639</v>
          </cell>
          <cell r="AA251">
            <v>43008</v>
          </cell>
          <cell r="AB251">
            <v>44866</v>
          </cell>
          <cell r="AC251">
            <v>0</v>
          </cell>
        </row>
        <row r="252">
          <cell r="D252" t="str">
            <v>BCFR01-615</v>
          </cell>
          <cell r="E252">
            <v>4006868</v>
          </cell>
          <cell r="F252" t="str">
            <v xml:space="preserve">Becario retornado 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 t="str">
            <v>Fátima Belén</v>
          </cell>
          <cell r="Q252" t="str">
            <v>Gauna Cristaldo</v>
          </cell>
          <cell r="R252">
            <v>42548</v>
          </cell>
          <cell r="S252">
            <v>43281</v>
          </cell>
          <cell r="T252">
            <v>42522</v>
          </cell>
          <cell r="U252">
            <v>43404</v>
          </cell>
          <cell r="V252">
            <v>0</v>
          </cell>
          <cell r="W252">
            <v>0</v>
          </cell>
          <cell r="X252">
            <v>42548</v>
          </cell>
          <cell r="Y252">
            <v>43281</v>
          </cell>
          <cell r="Z252">
            <v>42522</v>
          </cell>
          <cell r="AA252">
            <v>43404</v>
          </cell>
          <cell r="AB252">
            <v>43585</v>
          </cell>
          <cell r="AC252">
            <v>43463</v>
          </cell>
        </row>
        <row r="253">
          <cell r="D253" t="str">
            <v>BCFR01-370</v>
          </cell>
          <cell r="E253">
            <v>3807238</v>
          </cell>
          <cell r="F253" t="str">
            <v xml:space="preserve">Becario retornado 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 t="str">
            <v>Rodrigo José</v>
          </cell>
          <cell r="Q253" t="str">
            <v>Genes Faraldo</v>
          </cell>
          <cell r="R253">
            <v>42548</v>
          </cell>
          <cell r="S253">
            <v>43281</v>
          </cell>
          <cell r="T253">
            <v>42522</v>
          </cell>
          <cell r="U253">
            <v>43404</v>
          </cell>
          <cell r="V253">
            <v>0</v>
          </cell>
          <cell r="W253">
            <v>0</v>
          </cell>
          <cell r="X253">
            <v>42548</v>
          </cell>
          <cell r="Y253">
            <v>43281</v>
          </cell>
          <cell r="Z253">
            <v>42522</v>
          </cell>
          <cell r="AA253">
            <v>43404</v>
          </cell>
          <cell r="AB253">
            <v>43585</v>
          </cell>
          <cell r="AC253">
            <v>43414</v>
          </cell>
        </row>
        <row r="254">
          <cell r="D254" t="str">
            <v>BCFR01-294</v>
          </cell>
          <cell r="E254">
            <v>2865599</v>
          </cell>
          <cell r="F254" t="str">
            <v xml:space="preserve">Becario retornado 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 t="str">
            <v>Johanna</v>
          </cell>
          <cell r="Q254" t="str">
            <v>Ghiringheli Perez</v>
          </cell>
          <cell r="R254">
            <v>42548</v>
          </cell>
          <cell r="S254">
            <v>43281</v>
          </cell>
          <cell r="T254">
            <v>42522</v>
          </cell>
          <cell r="U254">
            <v>43404</v>
          </cell>
          <cell r="V254">
            <v>0</v>
          </cell>
          <cell r="W254">
            <v>0</v>
          </cell>
          <cell r="X254">
            <v>42548</v>
          </cell>
          <cell r="Y254">
            <v>43281</v>
          </cell>
          <cell r="Z254">
            <v>42522</v>
          </cell>
          <cell r="AA254">
            <v>43404</v>
          </cell>
          <cell r="AB254">
            <v>43585</v>
          </cell>
          <cell r="AC254">
            <v>43375</v>
          </cell>
        </row>
        <row r="255">
          <cell r="D255" t="str">
            <v>BCFR01-93</v>
          </cell>
          <cell r="E255">
            <v>3240213</v>
          </cell>
          <cell r="F255" t="str">
            <v>Becario retornado sin culminar</v>
          </cell>
          <cell r="G255" t="str">
            <v>Becario retornado sin culminar M1. No amerita devolución de beca pero sí de beneficio de manutención por retorno anticipado, de acuerdo a la Resolución PNB Nº 203/2019.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 t="str">
            <v>Karla Andrea</v>
          </cell>
          <cell r="Q255" t="str">
            <v>Golin Galeano</v>
          </cell>
          <cell r="R255">
            <v>42548</v>
          </cell>
          <cell r="S255">
            <v>43281</v>
          </cell>
          <cell r="T255">
            <v>42522</v>
          </cell>
          <cell r="U255">
            <v>43404</v>
          </cell>
          <cell r="V255">
            <v>0</v>
          </cell>
          <cell r="W255">
            <v>0</v>
          </cell>
          <cell r="X255">
            <v>42548</v>
          </cell>
          <cell r="Y255">
            <v>43281</v>
          </cell>
          <cell r="Z255">
            <v>42522</v>
          </cell>
          <cell r="AA255">
            <v>43404</v>
          </cell>
          <cell r="AB255">
            <v>43585</v>
          </cell>
          <cell r="AC255">
            <v>42894</v>
          </cell>
        </row>
        <row r="256">
          <cell r="D256" t="str">
            <v>BCFR01-210</v>
          </cell>
          <cell r="E256">
            <v>3994110</v>
          </cell>
          <cell r="F256" t="str">
            <v xml:space="preserve">Becario retornado 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 t="str">
            <v>Claudia Montserrat</v>
          </cell>
          <cell r="Q256" t="str">
            <v>Gómez</v>
          </cell>
          <cell r="R256">
            <v>42548</v>
          </cell>
          <cell r="S256">
            <v>43281</v>
          </cell>
          <cell r="T256">
            <v>42522</v>
          </cell>
          <cell r="U256">
            <v>43404</v>
          </cell>
          <cell r="V256">
            <v>0</v>
          </cell>
          <cell r="W256">
            <v>0</v>
          </cell>
          <cell r="X256">
            <v>42548</v>
          </cell>
          <cell r="Y256">
            <v>43281</v>
          </cell>
          <cell r="Z256">
            <v>42522</v>
          </cell>
          <cell r="AA256">
            <v>43404</v>
          </cell>
          <cell r="AB256">
            <v>43585</v>
          </cell>
          <cell r="AC256">
            <v>43407</v>
          </cell>
        </row>
        <row r="257">
          <cell r="D257" t="str">
            <v>BCFR01-528</v>
          </cell>
          <cell r="E257">
            <v>3367451</v>
          </cell>
          <cell r="F257" t="str">
            <v xml:space="preserve">Becario retornado 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 t="str">
            <v>Eduardo Andrés</v>
          </cell>
          <cell r="Q257" t="str">
            <v>Gómez Ibarra</v>
          </cell>
          <cell r="R257">
            <v>42548</v>
          </cell>
          <cell r="S257">
            <v>43281</v>
          </cell>
          <cell r="T257">
            <v>42522</v>
          </cell>
          <cell r="U257">
            <v>43404</v>
          </cell>
          <cell r="V257">
            <v>0</v>
          </cell>
          <cell r="W257">
            <v>0</v>
          </cell>
          <cell r="X257">
            <v>42548</v>
          </cell>
          <cell r="Y257">
            <v>43281</v>
          </cell>
          <cell r="Z257">
            <v>42522</v>
          </cell>
          <cell r="AA257">
            <v>43404</v>
          </cell>
          <cell r="AB257">
            <v>43585</v>
          </cell>
          <cell r="AC257">
            <v>43391</v>
          </cell>
        </row>
        <row r="258">
          <cell r="D258" t="str">
            <v>BCFR01-567</v>
          </cell>
          <cell r="E258">
            <v>3247493</v>
          </cell>
          <cell r="F258" t="str">
            <v xml:space="preserve">Becario retornado 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 t="str">
            <v xml:space="preserve">Eugenia Eliana </v>
          </cell>
          <cell r="Q258" t="str">
            <v>González Espinoza</v>
          </cell>
          <cell r="R258">
            <v>42548</v>
          </cell>
          <cell r="S258">
            <v>43281</v>
          </cell>
          <cell r="T258">
            <v>42522</v>
          </cell>
          <cell r="U258">
            <v>43404</v>
          </cell>
          <cell r="V258">
            <v>0</v>
          </cell>
          <cell r="W258">
            <v>0</v>
          </cell>
          <cell r="X258">
            <v>42548</v>
          </cell>
          <cell r="Y258">
            <v>43281</v>
          </cell>
          <cell r="Z258">
            <v>42522</v>
          </cell>
          <cell r="AA258">
            <v>43404</v>
          </cell>
          <cell r="AB258">
            <v>43585</v>
          </cell>
          <cell r="AC258">
            <v>43523</v>
          </cell>
        </row>
        <row r="259">
          <cell r="D259" t="str">
            <v>BCFR01-499</v>
          </cell>
          <cell r="E259">
            <v>3517226</v>
          </cell>
          <cell r="F259" t="str">
            <v>Becario retornado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 t="str">
            <v>José Gabriel</v>
          </cell>
          <cell r="Q259" t="str">
            <v>González Gómez</v>
          </cell>
          <cell r="R259">
            <v>42548</v>
          </cell>
          <cell r="S259">
            <v>43281</v>
          </cell>
          <cell r="T259">
            <v>42522</v>
          </cell>
          <cell r="U259">
            <v>43404</v>
          </cell>
          <cell r="V259">
            <v>0</v>
          </cell>
          <cell r="W259">
            <v>0</v>
          </cell>
          <cell r="X259">
            <v>42548</v>
          </cell>
          <cell r="Y259">
            <v>43281</v>
          </cell>
          <cell r="Z259">
            <v>42522</v>
          </cell>
          <cell r="AA259">
            <v>43404</v>
          </cell>
          <cell r="AB259">
            <v>43585</v>
          </cell>
          <cell r="AC259">
            <v>43349</v>
          </cell>
        </row>
        <row r="260">
          <cell r="D260" t="str">
            <v>BCFR01-322</v>
          </cell>
          <cell r="E260">
            <v>3357147</v>
          </cell>
          <cell r="F260" t="str">
            <v xml:space="preserve">Becario retornado 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 t="str">
            <v>Evany Mariel</v>
          </cell>
          <cell r="Q260" t="str">
            <v>Heinichen Candia</v>
          </cell>
          <cell r="R260">
            <v>42548</v>
          </cell>
          <cell r="S260">
            <v>43281</v>
          </cell>
          <cell r="T260">
            <v>42522</v>
          </cell>
          <cell r="U260">
            <v>43404</v>
          </cell>
          <cell r="V260">
            <v>0</v>
          </cell>
          <cell r="W260">
            <v>0</v>
          </cell>
          <cell r="X260">
            <v>42548</v>
          </cell>
          <cell r="Y260">
            <v>43281</v>
          </cell>
          <cell r="Z260">
            <v>42522</v>
          </cell>
          <cell r="AA260">
            <v>43404</v>
          </cell>
          <cell r="AB260">
            <v>43585</v>
          </cell>
          <cell r="AC260">
            <v>43322</v>
          </cell>
        </row>
        <row r="261">
          <cell r="D261" t="str">
            <v>BCFR01-423</v>
          </cell>
          <cell r="E261">
            <v>3514125</v>
          </cell>
          <cell r="F261" t="str">
            <v>Becario c/posposición</v>
          </cell>
          <cell r="G261" t="str">
            <v>REALIZAR SEGUIMIENTO. Segundo permiso de posposición por Doctorado. Primer permiso de posposición por nuevo Master hasta 30/09/2020. Becario retornado sin culminar M1. No amerita devolución de acuerdo a la Resolución PNB Nº 202/2019.</v>
          </cell>
          <cell r="H261">
            <v>44137</v>
          </cell>
          <cell r="I261">
            <v>45625</v>
          </cell>
          <cell r="J261" t="str">
            <v>Doctorado en Biología Molecular y Biotecnología//Master Universitario Oficial en Investigación en Biología y Biomedicina</v>
          </cell>
          <cell r="K261" t="str">
            <v>Universidad de León</v>
          </cell>
          <cell r="L261" t="str">
            <v>España</v>
          </cell>
          <cell r="M261" t="str">
            <v>fondos propios</v>
          </cell>
          <cell r="N261" t="str">
            <v>Estudios</v>
          </cell>
          <cell r="O261" t="str">
            <v>Segunda solicitud de posposición. Resolución PNB N° 12/2021. Debe presentar documentación para renovar permiso de posposición en noviembre del 2021, 2022 y 2023</v>
          </cell>
          <cell r="P261" t="str">
            <v>María José</v>
          </cell>
          <cell r="Q261" t="str">
            <v>Ibarra Salomón</v>
          </cell>
          <cell r="R261">
            <v>42548</v>
          </cell>
          <cell r="S261">
            <v>43281</v>
          </cell>
          <cell r="T261">
            <v>42522</v>
          </cell>
          <cell r="U261">
            <v>43404</v>
          </cell>
          <cell r="V261">
            <v>0</v>
          </cell>
          <cell r="W261">
            <v>0</v>
          </cell>
          <cell r="X261">
            <v>42548</v>
          </cell>
          <cell r="Y261">
            <v>43281</v>
          </cell>
          <cell r="Z261">
            <v>42522</v>
          </cell>
          <cell r="AA261">
            <v>43404</v>
          </cell>
          <cell r="AB261">
            <v>45658</v>
          </cell>
          <cell r="AC261">
            <v>43030</v>
          </cell>
        </row>
        <row r="262">
          <cell r="D262" t="str">
            <v>BCFR01-369</v>
          </cell>
          <cell r="E262">
            <v>3205492</v>
          </cell>
          <cell r="F262" t="str">
            <v xml:space="preserve">Becario retornado 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 t="str">
            <v xml:space="preserve">Mariano José </v>
          </cell>
          <cell r="Q262" t="str">
            <v>Lara Castro Maldonado</v>
          </cell>
          <cell r="R262">
            <v>42548</v>
          </cell>
          <cell r="S262">
            <v>43281</v>
          </cell>
          <cell r="T262">
            <v>42522</v>
          </cell>
          <cell r="U262">
            <v>43404</v>
          </cell>
          <cell r="V262">
            <v>0</v>
          </cell>
          <cell r="W262">
            <v>0</v>
          </cell>
          <cell r="X262">
            <v>42548</v>
          </cell>
          <cell r="Y262">
            <v>43281</v>
          </cell>
          <cell r="Z262">
            <v>42522</v>
          </cell>
          <cell r="AA262">
            <v>43404</v>
          </cell>
          <cell r="AB262">
            <v>43585</v>
          </cell>
          <cell r="AC262">
            <v>43414</v>
          </cell>
        </row>
        <row r="263">
          <cell r="D263" t="str">
            <v>BCFR01-572</v>
          </cell>
          <cell r="E263">
            <v>3822408</v>
          </cell>
          <cell r="F263" t="str">
            <v xml:space="preserve">Becario retornado </v>
          </cell>
          <cell r="G263" t="str">
            <v>tiene permiso posposición por curso idioma hasta junio.  Resolución 16/2019</v>
          </cell>
          <cell r="H263">
            <v>43561</v>
          </cell>
          <cell r="I263">
            <v>43621</v>
          </cell>
          <cell r="J263" t="str">
            <v>Curso intensivo de inglés</v>
          </cell>
          <cell r="K263" t="str">
            <v>ACE English Malta</v>
          </cell>
          <cell r="L263" t="str">
            <v>Francia</v>
          </cell>
          <cell r="M263" t="str">
            <v>recursos propios</v>
          </cell>
          <cell r="N263">
            <v>0</v>
          </cell>
          <cell r="O263">
            <v>0</v>
          </cell>
          <cell r="P263" t="str">
            <v>Gerardo Agustín</v>
          </cell>
          <cell r="Q263" t="str">
            <v>Larreinegabe Ferreira</v>
          </cell>
          <cell r="R263">
            <v>42548</v>
          </cell>
          <cell r="S263">
            <v>43281</v>
          </cell>
          <cell r="T263">
            <v>42522</v>
          </cell>
          <cell r="U263">
            <v>43404</v>
          </cell>
          <cell r="V263">
            <v>0</v>
          </cell>
          <cell r="W263">
            <v>0</v>
          </cell>
          <cell r="X263">
            <v>42548</v>
          </cell>
          <cell r="Y263">
            <v>43281</v>
          </cell>
          <cell r="Z263">
            <v>42522</v>
          </cell>
          <cell r="AA263">
            <v>43404</v>
          </cell>
          <cell r="AB263">
            <v>43585</v>
          </cell>
          <cell r="AC263">
            <v>43621</v>
          </cell>
        </row>
        <row r="264">
          <cell r="D264" t="str">
            <v>BCFR01-458</v>
          </cell>
          <cell r="E264">
            <v>3410303</v>
          </cell>
          <cell r="F264" t="str">
            <v xml:space="preserve">Becario retornado 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 t="str">
            <v>Rose Marie</v>
          </cell>
          <cell r="Q264" t="str">
            <v>Lefebvre Blasco</v>
          </cell>
          <cell r="R264">
            <v>42548</v>
          </cell>
          <cell r="S264">
            <v>43281</v>
          </cell>
          <cell r="T264">
            <v>42522</v>
          </cell>
          <cell r="U264">
            <v>43404</v>
          </cell>
          <cell r="V264">
            <v>0</v>
          </cell>
          <cell r="W264">
            <v>0</v>
          </cell>
          <cell r="X264">
            <v>42548</v>
          </cell>
          <cell r="Y264">
            <v>43281</v>
          </cell>
          <cell r="Z264">
            <v>42522</v>
          </cell>
          <cell r="AA264">
            <v>43404</v>
          </cell>
          <cell r="AB264">
            <v>43585</v>
          </cell>
          <cell r="AC264">
            <v>43442</v>
          </cell>
        </row>
        <row r="265">
          <cell r="D265" t="str">
            <v>BCFR01-263</v>
          </cell>
          <cell r="E265">
            <v>2478388</v>
          </cell>
          <cell r="F265" t="str">
            <v>Becario c/posposición</v>
          </cell>
          <cell r="G265" t="str">
            <v>Becario con posposición por doctorado hasta 31/12/2021</v>
          </cell>
          <cell r="H265">
            <v>43435</v>
          </cell>
          <cell r="I265">
            <v>44561</v>
          </cell>
          <cell r="J265" t="str">
            <v>Doctorado en Ciencias de la Educación (Epistemologia del Sur como herramienta para transformar la salud en Paraguay)</v>
          </cell>
          <cell r="K265" t="str">
            <v>Escuela Doctoral de París 8</v>
          </cell>
          <cell r="L265" t="str">
            <v>Francia</v>
          </cell>
          <cell r="M265" t="str">
            <v>recursos propios</v>
          </cell>
          <cell r="N265" t="str">
            <v>Estudios</v>
          </cell>
          <cell r="O265" t="str">
            <v>Resolución GB/PNB N° 33/2019</v>
          </cell>
          <cell r="P265" t="str">
            <v xml:space="preserve">Gissel María Katherine </v>
          </cell>
          <cell r="Q265" t="str">
            <v xml:space="preserve">Maidana Rosas </v>
          </cell>
          <cell r="R265">
            <v>42548</v>
          </cell>
          <cell r="S265">
            <v>43281</v>
          </cell>
          <cell r="T265">
            <v>42522</v>
          </cell>
          <cell r="U265">
            <v>43404</v>
          </cell>
          <cell r="V265">
            <v>0</v>
          </cell>
          <cell r="W265">
            <v>0</v>
          </cell>
          <cell r="X265">
            <v>42548</v>
          </cell>
          <cell r="Y265">
            <v>43281</v>
          </cell>
          <cell r="Z265">
            <v>42522</v>
          </cell>
          <cell r="AA265">
            <v>43404</v>
          </cell>
          <cell r="AB265">
            <v>44592</v>
          </cell>
          <cell r="AC265">
            <v>43442</v>
          </cell>
        </row>
        <row r="266">
          <cell r="D266" t="str">
            <v>BCFR01-19</v>
          </cell>
          <cell r="E266">
            <v>3203552</v>
          </cell>
          <cell r="F266" t="str">
            <v xml:space="preserve">Becario retornado 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 t="str">
            <v>Lucia Jazmín</v>
          </cell>
          <cell r="Q266" t="str">
            <v>Martinez Mendoza</v>
          </cell>
          <cell r="R266">
            <v>42548</v>
          </cell>
          <cell r="S266">
            <v>43281</v>
          </cell>
          <cell r="T266">
            <v>42522</v>
          </cell>
          <cell r="U266">
            <v>43404</v>
          </cell>
          <cell r="V266">
            <v>0</v>
          </cell>
          <cell r="W266">
            <v>0</v>
          </cell>
          <cell r="X266">
            <v>42548</v>
          </cell>
          <cell r="Y266">
            <v>43281</v>
          </cell>
          <cell r="Z266">
            <v>42522</v>
          </cell>
          <cell r="AA266">
            <v>43404</v>
          </cell>
          <cell r="AB266">
            <v>43585</v>
          </cell>
          <cell r="AC266">
            <v>43403</v>
          </cell>
        </row>
        <row r="267">
          <cell r="D267" t="str">
            <v>BCFR01-467</v>
          </cell>
          <cell r="E267">
            <v>3764555</v>
          </cell>
          <cell r="F267" t="str">
            <v xml:space="preserve">Becario retornado 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 t="str">
            <v xml:space="preserve">Santiago Javier </v>
          </cell>
          <cell r="Q267" t="str">
            <v>Medina Kennedy</v>
          </cell>
          <cell r="R267">
            <v>42548</v>
          </cell>
          <cell r="S267">
            <v>43281</v>
          </cell>
          <cell r="T267">
            <v>42522</v>
          </cell>
          <cell r="U267">
            <v>43404</v>
          </cell>
          <cell r="V267">
            <v>0</v>
          </cell>
          <cell r="W267">
            <v>0</v>
          </cell>
          <cell r="X267">
            <v>42548</v>
          </cell>
          <cell r="Y267">
            <v>43281</v>
          </cell>
          <cell r="Z267">
            <v>42522</v>
          </cell>
          <cell r="AA267">
            <v>43404</v>
          </cell>
          <cell r="AB267">
            <v>43585</v>
          </cell>
          <cell r="AC267">
            <v>43453</v>
          </cell>
        </row>
        <row r="268">
          <cell r="D268" t="str">
            <v>BCFR01-448</v>
          </cell>
          <cell r="E268">
            <v>3761472</v>
          </cell>
          <cell r="F268" t="str">
            <v>Becario c/posposición</v>
          </cell>
          <cell r="G268" t="str">
            <v xml:space="preserve">Posposición por doctorado hasta el 31/12/2021. Es becario de la 5ta. Convocatoria. </v>
          </cell>
          <cell r="H268">
            <v>43132</v>
          </cell>
          <cell r="I268">
            <v>44561</v>
          </cell>
          <cell r="J268" t="str">
            <v>PhD Movilidad Sostenible Geografia y Movimiento del Territorio</v>
          </cell>
          <cell r="K268" t="str">
            <v>Universidad de Navarra</v>
          </cell>
          <cell r="L268" t="str">
            <v>España</v>
          </cell>
          <cell r="M268" t="str">
            <v>BECAL</v>
          </cell>
          <cell r="N268" t="str">
            <v>Estudios</v>
          </cell>
          <cell r="O268" t="str">
            <v>Contrato de Beca N° 17/2018 y Resolución GB/PNB N° 128/2018</v>
          </cell>
          <cell r="P268" t="str">
            <v>Marco Antonio</v>
          </cell>
          <cell r="Q268" t="str">
            <v>Mendieta Ávila</v>
          </cell>
          <cell r="R268">
            <v>42614</v>
          </cell>
          <cell r="S268">
            <v>42993</v>
          </cell>
          <cell r="T268">
            <v>42522</v>
          </cell>
          <cell r="U268">
            <v>43404</v>
          </cell>
          <cell r="V268">
            <v>0</v>
          </cell>
          <cell r="W268">
            <v>0</v>
          </cell>
          <cell r="X268">
            <v>42614</v>
          </cell>
          <cell r="Y268">
            <v>42993</v>
          </cell>
          <cell r="Z268">
            <v>42522</v>
          </cell>
          <cell r="AA268">
            <v>43404</v>
          </cell>
          <cell r="AB268">
            <v>44958</v>
          </cell>
          <cell r="AC268">
            <v>0</v>
          </cell>
        </row>
        <row r="269">
          <cell r="D269" t="str">
            <v>BCFR01-350</v>
          </cell>
          <cell r="E269">
            <v>4351476</v>
          </cell>
          <cell r="F269" t="str">
            <v xml:space="preserve">Becario retornado 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 t="str">
            <v xml:space="preserve">Nadia María </v>
          </cell>
          <cell r="Q269" t="str">
            <v>Mercado Vera</v>
          </cell>
          <cell r="R269">
            <v>42548</v>
          </cell>
          <cell r="S269">
            <v>43281</v>
          </cell>
          <cell r="T269">
            <v>42522</v>
          </cell>
          <cell r="U269">
            <v>43404</v>
          </cell>
          <cell r="V269">
            <v>0</v>
          </cell>
          <cell r="W269">
            <v>0</v>
          </cell>
          <cell r="X269">
            <v>42548</v>
          </cell>
          <cell r="Y269">
            <v>43281</v>
          </cell>
          <cell r="Z269">
            <v>42522</v>
          </cell>
          <cell r="AA269">
            <v>43404</v>
          </cell>
          <cell r="AB269">
            <v>43585</v>
          </cell>
          <cell r="AC269">
            <v>43443</v>
          </cell>
        </row>
        <row r="270">
          <cell r="D270" t="str">
            <v>BCFR01-478</v>
          </cell>
          <cell r="E270">
            <v>3801316</v>
          </cell>
          <cell r="F270" t="str">
            <v>Becario c/posposición</v>
          </cell>
          <cell r="G270" t="str">
            <v>Posposición de retorno por doctorado hasta sep. 2021. Becario 6ta.</v>
          </cell>
          <cell r="H270">
            <v>43371</v>
          </cell>
          <cell r="I270">
            <v>44469</v>
          </cell>
          <cell r="J270" t="str">
            <v>Doctorado en Interacciones entre Huéspedes y Ambiente</v>
          </cell>
          <cell r="K270" t="str">
            <v>Universidad Federal de Toulouse</v>
          </cell>
          <cell r="L270" t="str">
            <v>Francia</v>
          </cell>
          <cell r="M270" t="str">
            <v>BECAL</v>
          </cell>
          <cell r="N270" t="str">
            <v>Estudios</v>
          </cell>
          <cell r="O270" t="str">
            <v>Contrato de Beca N° 102/2018 y Resolución GB/PNB N° 156/2018</v>
          </cell>
          <cell r="P270" t="str">
            <v>Griselda Asunción</v>
          </cell>
          <cell r="Q270" t="str">
            <v>Meza Ocampos</v>
          </cell>
          <cell r="R270">
            <v>42548</v>
          </cell>
          <cell r="S270">
            <v>43404</v>
          </cell>
          <cell r="T270">
            <v>42522</v>
          </cell>
          <cell r="U270">
            <v>43404</v>
          </cell>
          <cell r="V270">
            <v>0</v>
          </cell>
          <cell r="W270">
            <v>0</v>
          </cell>
          <cell r="X270">
            <v>42548</v>
          </cell>
          <cell r="Y270">
            <v>43404</v>
          </cell>
          <cell r="Z270">
            <v>42522</v>
          </cell>
          <cell r="AA270">
            <v>43404</v>
          </cell>
          <cell r="AB270">
            <v>44866</v>
          </cell>
          <cell r="AC270">
            <v>0</v>
          </cell>
        </row>
        <row r="271">
          <cell r="D271" t="str">
            <v>BCFR01-266</v>
          </cell>
          <cell r="E271">
            <v>3414991</v>
          </cell>
          <cell r="F271" t="str">
            <v xml:space="preserve">Becario retornado 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 t="str">
            <v>Verónica Irene</v>
          </cell>
          <cell r="Q271" t="str">
            <v>Miño Marsal</v>
          </cell>
          <cell r="R271">
            <v>42548</v>
          </cell>
          <cell r="S271">
            <v>43281</v>
          </cell>
          <cell r="T271">
            <v>42522</v>
          </cell>
          <cell r="U271">
            <v>43404</v>
          </cell>
          <cell r="V271">
            <v>0</v>
          </cell>
          <cell r="W271">
            <v>0</v>
          </cell>
          <cell r="X271">
            <v>42548</v>
          </cell>
          <cell r="Y271">
            <v>43281</v>
          </cell>
          <cell r="Z271">
            <v>42522</v>
          </cell>
          <cell r="AA271">
            <v>43404</v>
          </cell>
          <cell r="AB271">
            <v>43585</v>
          </cell>
          <cell r="AC271">
            <v>43889</v>
          </cell>
        </row>
        <row r="272">
          <cell r="D272" t="str">
            <v>BCFR01-229</v>
          </cell>
          <cell r="E272">
            <v>2978314</v>
          </cell>
          <cell r="F272" t="str">
            <v>Becario no retornado</v>
          </cell>
          <cell r="G272" t="str">
            <v>No permanencia en el país. Firma de Acuerdo Administrativo CR Nº 05/2020 por parte de su apoderado en fecha 17/07/2020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 t="str">
            <v>Camila Alejandra</v>
          </cell>
          <cell r="Q272" t="str">
            <v>Muñoz Dentice</v>
          </cell>
          <cell r="R272">
            <v>42548</v>
          </cell>
          <cell r="S272">
            <v>43281</v>
          </cell>
          <cell r="T272">
            <v>42522</v>
          </cell>
          <cell r="U272">
            <v>43404</v>
          </cell>
          <cell r="V272">
            <v>0</v>
          </cell>
          <cell r="W272">
            <v>0</v>
          </cell>
          <cell r="X272">
            <v>42548</v>
          </cell>
          <cell r="Y272">
            <v>43281</v>
          </cell>
          <cell r="Z272">
            <v>42522</v>
          </cell>
          <cell r="AA272">
            <v>43404</v>
          </cell>
          <cell r="AB272">
            <v>43585</v>
          </cell>
          <cell r="AC272" t="str">
            <v>N/A</v>
          </cell>
        </row>
        <row r="273">
          <cell r="D273" t="str">
            <v>BCFR01-36</v>
          </cell>
          <cell r="E273">
            <v>3866885</v>
          </cell>
          <cell r="F273" t="str">
            <v>Becario c/posposición</v>
          </cell>
          <cell r="G273" t="str">
            <v>Posposición por doctorado - becaria 7ma. Pendiente resolución</v>
          </cell>
          <cell r="H273">
            <v>43617</v>
          </cell>
          <cell r="I273">
            <v>44834</v>
          </cell>
          <cell r="J273" t="str">
            <v>PhD Epidemiology and Biostatistics</v>
          </cell>
          <cell r="K273" t="str">
            <v>Universidad de Zurich</v>
          </cell>
          <cell r="L273" t="str">
            <v>Suiza</v>
          </cell>
          <cell r="M273" t="str">
            <v>BECAL</v>
          </cell>
          <cell r="N273" t="str">
            <v>Estudios</v>
          </cell>
          <cell r="O273" t="str">
            <v>Contrato de Beca N° 85/2019 y Resolución GB/PNB N° 113/2019</v>
          </cell>
          <cell r="P273" t="str">
            <v>Liz Paola</v>
          </cell>
          <cell r="Q273" t="str">
            <v>Noguera Zayas</v>
          </cell>
          <cell r="R273">
            <v>42548</v>
          </cell>
          <cell r="S273">
            <v>43281</v>
          </cell>
          <cell r="T273">
            <v>42522</v>
          </cell>
          <cell r="U273">
            <v>43404</v>
          </cell>
          <cell r="V273">
            <v>0</v>
          </cell>
          <cell r="W273">
            <v>0</v>
          </cell>
          <cell r="X273">
            <v>42548</v>
          </cell>
          <cell r="Y273">
            <v>43281</v>
          </cell>
          <cell r="Z273">
            <v>42522</v>
          </cell>
          <cell r="AA273">
            <v>43404</v>
          </cell>
          <cell r="AB273">
            <v>45200</v>
          </cell>
          <cell r="AC273">
            <v>43334</v>
          </cell>
        </row>
        <row r="274">
          <cell r="D274" t="str">
            <v>BCFR01-174</v>
          </cell>
          <cell r="E274">
            <v>4796463</v>
          </cell>
          <cell r="F274" t="str">
            <v xml:space="preserve">Becario retornado 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 t="str">
            <v>Jazmín Guadalupe</v>
          </cell>
          <cell r="Q274" t="str">
            <v>Ojeda Rojas</v>
          </cell>
          <cell r="R274">
            <v>42548</v>
          </cell>
          <cell r="S274">
            <v>43281</v>
          </cell>
          <cell r="T274">
            <v>42522</v>
          </cell>
          <cell r="U274">
            <v>43404</v>
          </cell>
          <cell r="V274">
            <v>0</v>
          </cell>
          <cell r="W274">
            <v>0</v>
          </cell>
          <cell r="X274">
            <v>42548</v>
          </cell>
          <cell r="Y274">
            <v>43281</v>
          </cell>
          <cell r="Z274">
            <v>42522</v>
          </cell>
          <cell r="AA274">
            <v>43404</v>
          </cell>
          <cell r="AB274">
            <v>43585</v>
          </cell>
          <cell r="AC274">
            <v>43434</v>
          </cell>
        </row>
        <row r="275">
          <cell r="D275" t="str">
            <v>BCFR01-368</v>
          </cell>
          <cell r="E275">
            <v>2290311</v>
          </cell>
          <cell r="F275" t="str">
            <v xml:space="preserve">Becario retornado 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 t="str">
            <v>María Cristina</v>
          </cell>
          <cell r="Q275" t="str">
            <v>Penayo Ortellado</v>
          </cell>
          <cell r="R275">
            <v>42548</v>
          </cell>
          <cell r="S275">
            <v>43281</v>
          </cell>
          <cell r="T275">
            <v>42522</v>
          </cell>
          <cell r="U275">
            <v>43404</v>
          </cell>
          <cell r="V275">
            <v>0</v>
          </cell>
          <cell r="W275">
            <v>0</v>
          </cell>
          <cell r="X275">
            <v>42548</v>
          </cell>
          <cell r="Y275">
            <v>43281</v>
          </cell>
          <cell r="Z275">
            <v>42522</v>
          </cell>
          <cell r="AA275">
            <v>43404</v>
          </cell>
          <cell r="AB275">
            <v>43585</v>
          </cell>
          <cell r="AC275">
            <v>43344</v>
          </cell>
        </row>
        <row r="276">
          <cell r="D276" t="str">
            <v>BCFR01-534</v>
          </cell>
          <cell r="E276">
            <v>3367838</v>
          </cell>
          <cell r="F276" t="str">
            <v xml:space="preserve">Becario retornado 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 t="str">
            <v>Melissa Jacqueline</v>
          </cell>
          <cell r="Q276" t="str">
            <v>Pereira Bittar</v>
          </cell>
          <cell r="R276">
            <v>42548</v>
          </cell>
          <cell r="S276">
            <v>43281</v>
          </cell>
          <cell r="T276">
            <v>42522</v>
          </cell>
          <cell r="U276">
            <v>43404</v>
          </cell>
          <cell r="V276">
            <v>0</v>
          </cell>
          <cell r="W276">
            <v>0</v>
          </cell>
          <cell r="X276">
            <v>42548</v>
          </cell>
          <cell r="Y276">
            <v>43281</v>
          </cell>
          <cell r="Z276">
            <v>42522</v>
          </cell>
          <cell r="AA276">
            <v>43404</v>
          </cell>
          <cell r="AB276">
            <v>43585</v>
          </cell>
          <cell r="AC276">
            <v>43456</v>
          </cell>
        </row>
        <row r="277">
          <cell r="D277" t="str">
            <v>BCFR01-75</v>
          </cell>
          <cell r="E277">
            <v>2482204</v>
          </cell>
          <cell r="F277" t="str">
            <v xml:space="preserve">Becario retornado 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 t="str">
            <v>Gabriel Eduardo</v>
          </cell>
          <cell r="Q277" t="str">
            <v>Pereira Bogado</v>
          </cell>
          <cell r="R277">
            <v>42548</v>
          </cell>
          <cell r="S277">
            <v>43281</v>
          </cell>
          <cell r="T277">
            <v>42522</v>
          </cell>
          <cell r="U277">
            <v>43404</v>
          </cell>
          <cell r="V277">
            <v>0</v>
          </cell>
          <cell r="W277">
            <v>0</v>
          </cell>
          <cell r="X277">
            <v>42548</v>
          </cell>
          <cell r="Y277">
            <v>43281</v>
          </cell>
          <cell r="Z277">
            <v>42522</v>
          </cell>
          <cell r="AA277">
            <v>43404</v>
          </cell>
          <cell r="AB277">
            <v>43585</v>
          </cell>
          <cell r="AC277">
            <v>43414</v>
          </cell>
        </row>
        <row r="278">
          <cell r="D278" t="str">
            <v>BCFR01-288</v>
          </cell>
          <cell r="E278">
            <v>4062985</v>
          </cell>
          <cell r="F278" t="str">
            <v>Becario retornado sin culminar</v>
          </cell>
          <cell r="G278" t="str">
            <v>Becario retornado sin culminar. Pendiente de presentación a la UEP, de la solicitud de la becaria, a través de la cuál solicita exoneración de devolución de los beneficios de beca otorgados.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 t="str">
            <v>Nilda Elizabeth</v>
          </cell>
          <cell r="Q278" t="str">
            <v xml:space="preserve">Portillo Torales </v>
          </cell>
          <cell r="R278">
            <v>42548</v>
          </cell>
          <cell r="S278">
            <v>43281</v>
          </cell>
          <cell r="T278">
            <v>42522</v>
          </cell>
          <cell r="U278">
            <v>43404</v>
          </cell>
          <cell r="V278">
            <v>0</v>
          </cell>
          <cell r="W278">
            <v>0</v>
          </cell>
          <cell r="X278">
            <v>42548</v>
          </cell>
          <cell r="Y278">
            <v>43281</v>
          </cell>
          <cell r="Z278">
            <v>42522</v>
          </cell>
          <cell r="AA278">
            <v>43404</v>
          </cell>
          <cell r="AB278">
            <v>43585</v>
          </cell>
          <cell r="AC278">
            <v>43155</v>
          </cell>
        </row>
        <row r="279">
          <cell r="D279" t="str">
            <v>BCFR01-180</v>
          </cell>
          <cell r="E279">
            <v>3178891</v>
          </cell>
          <cell r="F279" t="str">
            <v xml:space="preserve">Becario retornado 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 t="str">
            <v>Claudia Emilia</v>
          </cell>
          <cell r="Q279" t="str">
            <v>Quevedo Luraschi</v>
          </cell>
          <cell r="R279">
            <v>42548</v>
          </cell>
          <cell r="S279">
            <v>43281</v>
          </cell>
          <cell r="T279">
            <v>42522</v>
          </cell>
          <cell r="U279">
            <v>43404</v>
          </cell>
          <cell r="V279">
            <v>0</v>
          </cell>
          <cell r="W279">
            <v>0</v>
          </cell>
          <cell r="X279">
            <v>42548</v>
          </cell>
          <cell r="Y279">
            <v>43281</v>
          </cell>
          <cell r="Z279">
            <v>42522</v>
          </cell>
          <cell r="AA279">
            <v>43404</v>
          </cell>
          <cell r="AB279">
            <v>43585</v>
          </cell>
          <cell r="AC279">
            <v>43332</v>
          </cell>
        </row>
        <row r="280">
          <cell r="D280" t="str">
            <v>BCFR01-508</v>
          </cell>
          <cell r="E280">
            <v>3636535</v>
          </cell>
          <cell r="F280" t="str">
            <v xml:space="preserve">Becario </v>
          </cell>
          <cell r="G280" t="str">
            <v>Cambio de programa y país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 t="str">
            <v>No corresponde pedido de posposición. Tiene Adenda que extiende su programa de estudios hasta Septiembre del 2020. Fecha límite de retorno: 01/10/2021</v>
          </cell>
          <cell r="P280" t="str">
            <v>Lino César</v>
          </cell>
          <cell r="Q280" t="str">
            <v>Ramirez Ayala</v>
          </cell>
          <cell r="R280">
            <v>42675</v>
          </cell>
          <cell r="S280">
            <v>44104</v>
          </cell>
          <cell r="T280">
            <v>42644</v>
          </cell>
          <cell r="U280">
            <v>44104</v>
          </cell>
          <cell r="V280">
            <v>0</v>
          </cell>
          <cell r="W280">
            <v>0</v>
          </cell>
          <cell r="X280">
            <v>42675</v>
          </cell>
          <cell r="Y280">
            <v>44104</v>
          </cell>
          <cell r="Z280">
            <v>42644</v>
          </cell>
          <cell r="AA280">
            <v>44104</v>
          </cell>
          <cell r="AB280">
            <v>44469</v>
          </cell>
          <cell r="AC280">
            <v>0</v>
          </cell>
        </row>
        <row r="281">
          <cell r="D281" t="str">
            <v>BCFR01-233</v>
          </cell>
          <cell r="E281">
            <v>2818411</v>
          </cell>
          <cell r="F281" t="str">
            <v xml:space="preserve">Becario </v>
          </cell>
          <cell r="G281" t="str">
            <v>No corresponde pedido de posposición. Pendiente firma de Adenda. Su apoderado era su padre, quien falleció y el becario se encuentra realizando el cambio de apoderado vía Consulado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 t="str">
            <v>No corresponde pedido de posposición. Pendiente firma de Adenda</v>
          </cell>
          <cell r="P281" t="str">
            <v xml:space="preserve">Luis María </v>
          </cell>
          <cell r="Q281" t="str">
            <v>Ramirez Chamorro</v>
          </cell>
          <cell r="R281">
            <v>42548</v>
          </cell>
          <cell r="S281">
            <v>43281</v>
          </cell>
          <cell r="T281">
            <v>42522</v>
          </cell>
          <cell r="U281">
            <v>44135</v>
          </cell>
          <cell r="V281">
            <v>0</v>
          </cell>
          <cell r="W281">
            <v>0</v>
          </cell>
          <cell r="X281">
            <v>42548</v>
          </cell>
          <cell r="Y281">
            <v>43281</v>
          </cell>
          <cell r="Z281">
            <v>42522</v>
          </cell>
          <cell r="AA281">
            <v>44135</v>
          </cell>
          <cell r="AB281">
            <v>44316</v>
          </cell>
          <cell r="AC281">
            <v>0</v>
          </cell>
        </row>
        <row r="282">
          <cell r="D282" t="str">
            <v>BCFR01-594</v>
          </cell>
          <cell r="E282">
            <v>4323064</v>
          </cell>
          <cell r="F282" t="str">
            <v xml:space="preserve">Becario 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 t="str">
            <v>Ana Clarizza</v>
          </cell>
          <cell r="Q282" t="str">
            <v>Rivarola Sena</v>
          </cell>
          <cell r="R282">
            <v>42548</v>
          </cell>
          <cell r="S282">
            <v>44135</v>
          </cell>
          <cell r="T282">
            <v>42522</v>
          </cell>
          <cell r="U282">
            <v>44165</v>
          </cell>
          <cell r="V282">
            <v>0</v>
          </cell>
          <cell r="W282">
            <v>0</v>
          </cell>
          <cell r="X282">
            <v>42548</v>
          </cell>
          <cell r="Y282">
            <v>44135</v>
          </cell>
          <cell r="Z282">
            <v>42522</v>
          </cell>
          <cell r="AA282">
            <v>44165</v>
          </cell>
          <cell r="AB282">
            <v>44530</v>
          </cell>
          <cell r="AC282">
            <v>0</v>
          </cell>
        </row>
        <row r="283">
          <cell r="D283" t="str">
            <v>BCFR01-428</v>
          </cell>
          <cell r="E283">
            <v>4059994</v>
          </cell>
          <cell r="F283" t="str">
            <v>Becario c/posposición</v>
          </cell>
          <cell r="G283" t="str">
            <v>Posposición por doctorado hasta 31/10/2022. Becario 6ta.</v>
          </cell>
          <cell r="H283">
            <v>43424</v>
          </cell>
          <cell r="I283">
            <v>44865</v>
          </cell>
          <cell r="J283" t="str">
            <v>Doctorado en Teledetecciòn de Rotaciones Agricola</v>
          </cell>
          <cell r="K283" t="str">
            <v>Universite Paris Diderot (Paris 7)</v>
          </cell>
          <cell r="L283" t="str">
            <v>Francia</v>
          </cell>
          <cell r="M283" t="str">
            <v>BECAL</v>
          </cell>
          <cell r="N283" t="str">
            <v>Estudios</v>
          </cell>
          <cell r="O283" t="str">
            <v>Contrato de Beca N° 206/2018 y Resolución GB/PNB N° 164/2018</v>
          </cell>
          <cell r="P283" t="str">
            <v>Henry David</v>
          </cell>
          <cell r="Q283" t="str">
            <v>Rivas Ullón</v>
          </cell>
          <cell r="R283">
            <v>42548</v>
          </cell>
          <cell r="S283">
            <v>43281</v>
          </cell>
          <cell r="T283">
            <v>42522</v>
          </cell>
          <cell r="U283">
            <v>43404</v>
          </cell>
          <cell r="V283">
            <v>0</v>
          </cell>
          <cell r="W283">
            <v>0</v>
          </cell>
          <cell r="X283">
            <v>42548</v>
          </cell>
          <cell r="Y283">
            <v>43281</v>
          </cell>
          <cell r="Z283">
            <v>42522</v>
          </cell>
          <cell r="AA283">
            <v>43404</v>
          </cell>
          <cell r="AB283">
            <v>45231</v>
          </cell>
          <cell r="AC283">
            <v>0</v>
          </cell>
        </row>
        <row r="284">
          <cell r="D284" t="str">
            <v>BCFR01-161</v>
          </cell>
          <cell r="E284">
            <v>3657818</v>
          </cell>
          <cell r="F284" t="str">
            <v xml:space="preserve">Becario retornado 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 t="str">
            <v xml:space="preserve">Laura Adriana </v>
          </cell>
          <cell r="Q284" t="str">
            <v>Rodriguez Zuárez</v>
          </cell>
          <cell r="R284">
            <v>42548</v>
          </cell>
          <cell r="S284">
            <v>43281</v>
          </cell>
          <cell r="T284">
            <v>42522</v>
          </cell>
          <cell r="U284">
            <v>43404</v>
          </cell>
          <cell r="V284">
            <v>0</v>
          </cell>
          <cell r="W284">
            <v>0</v>
          </cell>
          <cell r="X284">
            <v>42548</v>
          </cell>
          <cell r="Y284">
            <v>43281</v>
          </cell>
          <cell r="Z284">
            <v>42522</v>
          </cell>
          <cell r="AA284">
            <v>43404</v>
          </cell>
          <cell r="AB284">
            <v>43585</v>
          </cell>
          <cell r="AC284">
            <v>43409</v>
          </cell>
        </row>
        <row r="285">
          <cell r="D285" t="str">
            <v>BCFR01-217</v>
          </cell>
          <cell r="E285">
            <v>5029534</v>
          </cell>
          <cell r="F285" t="str">
            <v xml:space="preserve">Becario retornado 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 t="str">
            <v xml:space="preserve">Génesis María </v>
          </cell>
          <cell r="Q285" t="str">
            <v>Rolón Irala</v>
          </cell>
          <cell r="R285">
            <v>42639</v>
          </cell>
          <cell r="S285">
            <v>42916</v>
          </cell>
          <cell r="T285">
            <v>42639</v>
          </cell>
          <cell r="U285">
            <v>42916</v>
          </cell>
          <cell r="V285">
            <v>0</v>
          </cell>
          <cell r="W285">
            <v>0</v>
          </cell>
          <cell r="X285">
            <v>42639</v>
          </cell>
          <cell r="Y285">
            <v>42916</v>
          </cell>
          <cell r="Z285">
            <v>42639</v>
          </cell>
          <cell r="AA285">
            <v>42916</v>
          </cell>
          <cell r="AB285">
            <v>43099</v>
          </cell>
          <cell r="AC285">
            <v>42949</v>
          </cell>
        </row>
        <row r="286">
          <cell r="D286" t="str">
            <v>BCFR01-416</v>
          </cell>
          <cell r="E286">
            <v>3463943</v>
          </cell>
          <cell r="F286" t="str">
            <v xml:space="preserve">Becario retornado 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 t="str">
            <v>Amaia Nazábal</v>
          </cell>
          <cell r="Q286" t="str">
            <v>Ruiz Díaz</v>
          </cell>
          <cell r="R286">
            <v>42548</v>
          </cell>
          <cell r="S286">
            <v>43281</v>
          </cell>
          <cell r="T286">
            <v>42522</v>
          </cell>
          <cell r="U286">
            <v>43404</v>
          </cell>
          <cell r="V286">
            <v>0</v>
          </cell>
          <cell r="W286">
            <v>0</v>
          </cell>
          <cell r="X286">
            <v>42548</v>
          </cell>
          <cell r="Y286">
            <v>43281</v>
          </cell>
          <cell r="Z286">
            <v>42522</v>
          </cell>
          <cell r="AA286">
            <v>43404</v>
          </cell>
          <cell r="AB286">
            <v>43585</v>
          </cell>
          <cell r="AC286">
            <v>43510</v>
          </cell>
        </row>
        <row r="287">
          <cell r="D287" t="str">
            <v>BCFR01-80</v>
          </cell>
          <cell r="E287">
            <v>3181438</v>
          </cell>
          <cell r="F287" t="str">
            <v>Becario retornado sin culminar</v>
          </cell>
          <cell r="G287" t="str">
            <v>Prórroga para acreditar retorno hasta el 31/12/2020 conforme a la Resolución PNB N° 329/2020. Pendiente presentación de solicitud de exoneración de devolución total de beca, ya que no ha finalizado su programa de estudios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 t="str">
            <v>Prórroga para acreditar retorno hasta el 31/12/2020 conforme a la Resolución PNB N° 329/2020</v>
          </cell>
          <cell r="P287" t="str">
            <v>María Marcelina</v>
          </cell>
          <cell r="Q287" t="str">
            <v>Sánchez Irala</v>
          </cell>
          <cell r="R287">
            <v>42548</v>
          </cell>
          <cell r="S287">
            <v>43281</v>
          </cell>
          <cell r="T287">
            <v>42522</v>
          </cell>
          <cell r="U287">
            <v>43404</v>
          </cell>
          <cell r="V287">
            <v>0</v>
          </cell>
          <cell r="W287">
            <v>0</v>
          </cell>
          <cell r="X287">
            <v>42548</v>
          </cell>
          <cell r="Y287">
            <v>43281</v>
          </cell>
          <cell r="Z287">
            <v>42522</v>
          </cell>
          <cell r="AA287">
            <v>43404</v>
          </cell>
          <cell r="AB287">
            <v>43585</v>
          </cell>
          <cell r="AC287">
            <v>44189</v>
          </cell>
        </row>
        <row r="288">
          <cell r="D288" t="str">
            <v>BCFR01-455</v>
          </cell>
          <cell r="E288">
            <v>3777150</v>
          </cell>
          <cell r="F288" t="str">
            <v xml:space="preserve">Becario retornado </v>
          </cell>
          <cell r="G288" t="str">
            <v>convalidó año 1 y realizó año 2 (12 meses)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 t="str">
            <v>Christian Daniel</v>
          </cell>
          <cell r="Q288" t="str">
            <v>Santacruz Flor</v>
          </cell>
          <cell r="R288">
            <v>42548</v>
          </cell>
          <cell r="S288">
            <v>43281</v>
          </cell>
          <cell r="T288">
            <v>42522</v>
          </cell>
          <cell r="U288">
            <v>43404</v>
          </cell>
          <cell r="V288">
            <v>0</v>
          </cell>
          <cell r="W288">
            <v>0</v>
          </cell>
          <cell r="X288">
            <v>42548</v>
          </cell>
          <cell r="Y288">
            <v>43281</v>
          </cell>
          <cell r="Z288">
            <v>42522</v>
          </cell>
          <cell r="AA288">
            <v>43404</v>
          </cell>
          <cell r="AB288">
            <v>43585</v>
          </cell>
          <cell r="AC288">
            <v>43068</v>
          </cell>
        </row>
        <row r="289">
          <cell r="D289" t="str">
            <v>BCFR01-269</v>
          </cell>
          <cell r="E289">
            <v>4072475</v>
          </cell>
          <cell r="F289" t="str">
            <v xml:space="preserve">Becario retornado 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 t="str">
            <v>Leticia María Alejandra</v>
          </cell>
          <cell r="Q289" t="str">
            <v>Segovia</v>
          </cell>
          <cell r="R289">
            <v>42548</v>
          </cell>
          <cell r="S289">
            <v>43281</v>
          </cell>
          <cell r="T289">
            <v>42522</v>
          </cell>
          <cell r="U289">
            <v>43404</v>
          </cell>
          <cell r="V289">
            <v>0</v>
          </cell>
          <cell r="W289">
            <v>0</v>
          </cell>
          <cell r="X289">
            <v>42548</v>
          </cell>
          <cell r="Y289">
            <v>43281</v>
          </cell>
          <cell r="Z289">
            <v>42522</v>
          </cell>
          <cell r="AA289">
            <v>43404</v>
          </cell>
          <cell r="AB289">
            <v>43585</v>
          </cell>
          <cell r="AC289">
            <v>43365</v>
          </cell>
        </row>
        <row r="290">
          <cell r="D290" t="str">
            <v>BCFR01-349</v>
          </cell>
          <cell r="E290">
            <v>2969393</v>
          </cell>
          <cell r="F290" t="str">
            <v>Becario renunciante</v>
          </cell>
          <cell r="G290" t="str">
            <v>Renuncia programa idioma iniciado. Salud.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 t="str">
            <v xml:space="preserve">Alejandro Jesús </v>
          </cell>
          <cell r="Q290" t="str">
            <v>Trinidad López</v>
          </cell>
          <cell r="R290">
            <v>42548</v>
          </cell>
          <cell r="S290">
            <v>43404</v>
          </cell>
          <cell r="T290">
            <v>42522</v>
          </cell>
          <cell r="U290">
            <v>43404</v>
          </cell>
          <cell r="V290">
            <v>0</v>
          </cell>
          <cell r="W290">
            <v>0</v>
          </cell>
          <cell r="X290">
            <v>42548</v>
          </cell>
          <cell r="Y290">
            <v>43404</v>
          </cell>
          <cell r="Z290">
            <v>42522</v>
          </cell>
          <cell r="AA290">
            <v>43404</v>
          </cell>
          <cell r="AB290" t="str">
            <v>N/A</v>
          </cell>
          <cell r="AC290" t="str">
            <v>N/A</v>
          </cell>
        </row>
        <row r="291">
          <cell r="D291" t="str">
            <v>BCFR01-473</v>
          </cell>
          <cell r="E291">
            <v>4392661</v>
          </cell>
          <cell r="F291" t="str">
            <v>Becario retornado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 t="str">
            <v>Ruth Alejandra</v>
          </cell>
          <cell r="Q291" t="str">
            <v>Ubrán Acuña</v>
          </cell>
          <cell r="R291">
            <v>42548</v>
          </cell>
          <cell r="S291">
            <v>43281</v>
          </cell>
          <cell r="T291">
            <v>42522</v>
          </cell>
          <cell r="U291">
            <v>43404</v>
          </cell>
          <cell r="V291">
            <v>0</v>
          </cell>
          <cell r="W291">
            <v>0</v>
          </cell>
          <cell r="X291">
            <v>42548</v>
          </cell>
          <cell r="Y291">
            <v>43281</v>
          </cell>
          <cell r="Z291">
            <v>42522</v>
          </cell>
          <cell r="AA291">
            <v>43404</v>
          </cell>
          <cell r="AB291">
            <v>43585</v>
          </cell>
          <cell r="AC291">
            <v>43362</v>
          </cell>
        </row>
        <row r="292">
          <cell r="D292" t="str">
            <v>BCFR01-230</v>
          </cell>
          <cell r="E292">
            <v>3644154</v>
          </cell>
          <cell r="F292" t="str">
            <v>Becario c/posposición</v>
          </cell>
          <cell r="G292" t="str">
            <v>Posposición. Nueva becaria de la Convocatoria Asistida Campus France - Diciembre 2019</v>
          </cell>
          <cell r="H292">
            <v>44200</v>
          </cell>
          <cell r="I292">
            <v>45291</v>
          </cell>
          <cell r="J292" t="str">
            <v>Doctorado en Ciencias Humanas, Artes y Letras, Especialidad de Geografía</v>
          </cell>
          <cell r="K292" t="str">
            <v>Universidad Costa Azul</v>
          </cell>
          <cell r="L292" t="str">
            <v>Francia</v>
          </cell>
          <cell r="M292" t="str">
            <v>BECAL</v>
          </cell>
          <cell r="N292" t="str">
            <v>Estudios</v>
          </cell>
          <cell r="O292" t="str">
            <v>Contrato de Beca N° 1763/2020. Resolución PNB N° 68/2021</v>
          </cell>
          <cell r="P292" t="str">
            <v xml:space="preserve">Iris Carolina </v>
          </cell>
          <cell r="Q292" t="str">
            <v>Valdez Achucarro</v>
          </cell>
          <cell r="R292">
            <v>42548</v>
          </cell>
          <cell r="S292">
            <v>43281</v>
          </cell>
          <cell r="T292">
            <v>42522</v>
          </cell>
          <cell r="U292">
            <v>43404</v>
          </cell>
          <cell r="V292">
            <v>0</v>
          </cell>
          <cell r="W292">
            <v>0</v>
          </cell>
          <cell r="X292">
            <v>42548</v>
          </cell>
          <cell r="Y292">
            <v>43281</v>
          </cell>
          <cell r="Z292">
            <v>42522</v>
          </cell>
          <cell r="AA292">
            <v>43404</v>
          </cell>
          <cell r="AB292">
            <v>45658</v>
          </cell>
          <cell r="AC292">
            <v>43409</v>
          </cell>
        </row>
        <row r="293">
          <cell r="D293" t="str">
            <v>BCFR01-367</v>
          </cell>
          <cell r="E293">
            <v>2035732</v>
          </cell>
          <cell r="F293" t="str">
            <v>Becario retornado</v>
          </cell>
          <cell r="G293" t="str">
            <v>Cambio de programa y país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 t="str">
            <v>Ana Teresa</v>
          </cell>
          <cell r="Q293" t="str">
            <v>Vargas Frutos</v>
          </cell>
          <cell r="R293" t="str">
            <v>01/03/17  01/09/19</v>
          </cell>
          <cell r="S293" t="str">
            <v>30/06/2019  31/08/2020</v>
          </cell>
          <cell r="T293">
            <v>42814</v>
          </cell>
          <cell r="U293">
            <v>44274</v>
          </cell>
          <cell r="V293">
            <v>0</v>
          </cell>
          <cell r="W293" t="str">
            <v>varias fechas</v>
          </cell>
          <cell r="X293" t="str">
            <v>01/03/17  01/09/19</v>
          </cell>
          <cell r="Y293">
            <v>44074</v>
          </cell>
          <cell r="Z293">
            <v>42814</v>
          </cell>
          <cell r="AA293">
            <v>44274</v>
          </cell>
          <cell r="AB293">
            <v>44639</v>
          </cell>
          <cell r="AC293">
            <v>43755</v>
          </cell>
        </row>
        <row r="294">
          <cell r="D294" t="str">
            <v>BCFR01-7</v>
          </cell>
          <cell r="E294">
            <v>2482732</v>
          </cell>
          <cell r="F294" t="str">
            <v xml:space="preserve">Becario retornado 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 t="str">
            <v>Raúl Augusto</v>
          </cell>
          <cell r="Q294" t="str">
            <v>Vega Britez</v>
          </cell>
          <cell r="R294">
            <v>42548</v>
          </cell>
          <cell r="S294">
            <v>43281</v>
          </cell>
          <cell r="T294">
            <v>42522</v>
          </cell>
          <cell r="U294">
            <v>43404</v>
          </cell>
          <cell r="V294">
            <v>0</v>
          </cell>
          <cell r="W294">
            <v>0</v>
          </cell>
          <cell r="X294">
            <v>42548</v>
          </cell>
          <cell r="Y294">
            <v>43281</v>
          </cell>
          <cell r="Z294">
            <v>42522</v>
          </cell>
          <cell r="AA294">
            <v>43404</v>
          </cell>
          <cell r="AB294">
            <v>43585</v>
          </cell>
          <cell r="AC294">
            <v>43390</v>
          </cell>
        </row>
        <row r="295">
          <cell r="D295" t="str">
            <v>BCFR01-584</v>
          </cell>
          <cell r="E295">
            <v>4478205</v>
          </cell>
          <cell r="F295" t="str">
            <v xml:space="preserve">Becario retornado </v>
          </cell>
          <cell r="G295" t="str">
            <v xml:space="preserve">utilizará los 6 meses 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 t="str">
            <v>Laurie Alice</v>
          </cell>
          <cell r="Q295" t="str">
            <v>Vera Jiménez</v>
          </cell>
          <cell r="R295">
            <v>42548</v>
          </cell>
          <cell r="S295">
            <v>43281</v>
          </cell>
          <cell r="T295">
            <v>42522</v>
          </cell>
          <cell r="U295">
            <v>43404</v>
          </cell>
          <cell r="V295">
            <v>0</v>
          </cell>
          <cell r="W295">
            <v>0</v>
          </cell>
          <cell r="X295">
            <v>42548</v>
          </cell>
          <cell r="Y295">
            <v>43281</v>
          </cell>
          <cell r="Z295">
            <v>42522</v>
          </cell>
          <cell r="AA295">
            <v>43404</v>
          </cell>
          <cell r="AB295">
            <v>43585</v>
          </cell>
          <cell r="AC295">
            <v>43583</v>
          </cell>
        </row>
        <row r="296">
          <cell r="D296" t="str">
            <v>BCFR01-37</v>
          </cell>
          <cell r="E296">
            <v>3919442</v>
          </cell>
          <cell r="F296" t="str">
            <v>Becario c/posposición</v>
          </cell>
          <cell r="G296" t="str">
            <v>Posposición por doctorado - becaria 7ma. Pendiente resolución</v>
          </cell>
          <cell r="H296">
            <v>43787</v>
          </cell>
          <cell r="I296">
            <v>44834</v>
          </cell>
          <cell r="J296" t="str">
            <v>Doctorado en Infectología</v>
          </cell>
          <cell r="K296" t="str">
            <v>Universidad Paris Diderot</v>
          </cell>
          <cell r="L296" t="str">
            <v>Francia</v>
          </cell>
          <cell r="M296" t="str">
            <v>BECAL</v>
          </cell>
          <cell r="N296" t="str">
            <v>Estudios</v>
          </cell>
          <cell r="O296" t="str">
            <v>Contrato de Beca N° 213/2019 y Resolución GB/PNB N° 101/2019</v>
          </cell>
          <cell r="P296" t="str">
            <v>Heidy María</v>
          </cell>
          <cell r="Q296" t="str">
            <v>Vera Peralta</v>
          </cell>
          <cell r="R296">
            <v>42548</v>
          </cell>
          <cell r="S296">
            <v>43281</v>
          </cell>
          <cell r="T296">
            <v>42522</v>
          </cell>
          <cell r="U296">
            <v>43404</v>
          </cell>
          <cell r="V296">
            <v>0</v>
          </cell>
          <cell r="W296">
            <v>0</v>
          </cell>
          <cell r="X296">
            <v>42548</v>
          </cell>
          <cell r="Y296">
            <v>43281</v>
          </cell>
          <cell r="Z296">
            <v>42522</v>
          </cell>
          <cell r="AA296">
            <v>43404</v>
          </cell>
          <cell r="AB296">
            <v>45200</v>
          </cell>
          <cell r="AC296">
            <v>43316</v>
          </cell>
        </row>
        <row r="297">
          <cell r="D297" t="str">
            <v>BCFR01-352</v>
          </cell>
          <cell r="E297">
            <v>3444454</v>
          </cell>
          <cell r="F297" t="str">
            <v xml:space="preserve">Becario retornado 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 t="str">
            <v>Francisco Javier</v>
          </cell>
          <cell r="Q297" t="str">
            <v>Villalba Figueredo</v>
          </cell>
          <cell r="R297">
            <v>42548</v>
          </cell>
          <cell r="S297">
            <v>43281</v>
          </cell>
          <cell r="T297">
            <v>42522</v>
          </cell>
          <cell r="U297">
            <v>43404</v>
          </cell>
          <cell r="V297">
            <v>0</v>
          </cell>
          <cell r="W297">
            <v>0</v>
          </cell>
          <cell r="X297">
            <v>42548</v>
          </cell>
          <cell r="Y297">
            <v>43281</v>
          </cell>
          <cell r="Z297">
            <v>42522</v>
          </cell>
          <cell r="AA297">
            <v>43404</v>
          </cell>
          <cell r="AB297">
            <v>43585</v>
          </cell>
          <cell r="AC297">
            <v>43374</v>
          </cell>
        </row>
        <row r="298">
          <cell r="D298" t="str">
            <v>BCFR01-542</v>
          </cell>
          <cell r="E298">
            <v>3865266</v>
          </cell>
          <cell r="F298" t="str">
            <v xml:space="preserve">Becario 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 t="str">
            <v>María Lidia</v>
          </cell>
          <cell r="Q298" t="str">
            <v>Villalba Benitez</v>
          </cell>
          <cell r="R298">
            <v>42548</v>
          </cell>
          <cell r="S298">
            <v>44135</v>
          </cell>
          <cell r="T298">
            <v>42522</v>
          </cell>
          <cell r="U298">
            <v>44135</v>
          </cell>
          <cell r="V298">
            <v>0</v>
          </cell>
          <cell r="W298">
            <v>0</v>
          </cell>
          <cell r="X298">
            <v>42548</v>
          </cell>
          <cell r="Y298">
            <v>44135</v>
          </cell>
          <cell r="Z298">
            <v>42522</v>
          </cell>
          <cell r="AA298">
            <v>44135</v>
          </cell>
          <cell r="AB298">
            <v>44500</v>
          </cell>
          <cell r="AC298">
            <v>0</v>
          </cell>
        </row>
        <row r="299">
          <cell r="D299" t="str">
            <v>BCFR01-543</v>
          </cell>
          <cell r="E299">
            <v>2478350</v>
          </cell>
          <cell r="F299" t="str">
            <v>Becario retornado</v>
          </cell>
          <cell r="G299" t="str">
            <v>Posposición de retorno por doctorado hasta 31/12/2021 OBS: cancelación por renuncia a beca doctorado</v>
          </cell>
          <cell r="H299">
            <v>43435</v>
          </cell>
          <cell r="I299">
            <v>44561</v>
          </cell>
          <cell r="J299" t="str">
            <v>Doctorado en mecanismos moleculares implicados en el cáncer de páncreas</v>
          </cell>
          <cell r="K299" t="str">
            <v>Centro de Investigación de Cancerología de la Universidad de Aix Marseille</v>
          </cell>
          <cell r="L299" t="str">
            <v>Francia</v>
          </cell>
          <cell r="M299" t="str">
            <v>recursos propios</v>
          </cell>
          <cell r="N299" t="str">
            <v>Estudios</v>
          </cell>
          <cell r="O299">
            <v>0</v>
          </cell>
          <cell r="P299" t="str">
            <v>Hugo Daniel</v>
          </cell>
          <cell r="Q299" t="str">
            <v>Villalba Torres</v>
          </cell>
          <cell r="R299">
            <v>42548</v>
          </cell>
          <cell r="S299">
            <v>43281</v>
          </cell>
          <cell r="T299">
            <v>42522</v>
          </cell>
          <cell r="U299">
            <v>43404</v>
          </cell>
          <cell r="V299">
            <v>0</v>
          </cell>
          <cell r="W299">
            <v>0</v>
          </cell>
          <cell r="X299">
            <v>42548</v>
          </cell>
          <cell r="Y299">
            <v>43281</v>
          </cell>
          <cell r="Z299">
            <v>42522</v>
          </cell>
          <cell r="AA299">
            <v>43404</v>
          </cell>
          <cell r="AB299">
            <v>43585</v>
          </cell>
          <cell r="AC299">
            <v>43734</v>
          </cell>
        </row>
        <row r="300">
          <cell r="D300" t="str">
            <v>BCFR01-565</v>
          </cell>
          <cell r="E300">
            <v>3646491</v>
          </cell>
          <cell r="F300" t="str">
            <v>Becario c/posposición</v>
          </cell>
          <cell r="G300" t="str">
            <v>Posposición por doctorado hasta 31/10/2022. Becario 6ta.</v>
          </cell>
          <cell r="H300">
            <v>43405</v>
          </cell>
          <cell r="I300">
            <v>44865</v>
          </cell>
          <cell r="J300" t="str">
            <v>Doctorado en Cancerologia, Biologia, Medicina, Salud</v>
          </cell>
          <cell r="K300" t="str">
            <v>Universite Paris - Sud</v>
          </cell>
          <cell r="L300" t="str">
            <v>Francia</v>
          </cell>
          <cell r="M300" t="str">
            <v>BECAL</v>
          </cell>
          <cell r="N300" t="str">
            <v>Estudios</v>
          </cell>
          <cell r="O300" t="str">
            <v>Contrato de Beca N° 205/2018 y Resolución GB/PNB N° 159/2018</v>
          </cell>
          <cell r="P300" t="str">
            <v xml:space="preserve">Alejandra </v>
          </cell>
          <cell r="Q300" t="str">
            <v>Wu Chuang</v>
          </cell>
          <cell r="R300">
            <v>42548</v>
          </cell>
          <cell r="S300">
            <v>43281</v>
          </cell>
          <cell r="T300">
            <v>42522</v>
          </cell>
          <cell r="U300">
            <v>43404</v>
          </cell>
          <cell r="V300">
            <v>0</v>
          </cell>
          <cell r="W300">
            <v>0</v>
          </cell>
          <cell r="X300">
            <v>42548</v>
          </cell>
          <cell r="Y300">
            <v>43281</v>
          </cell>
          <cell r="Z300">
            <v>42522</v>
          </cell>
          <cell r="AA300">
            <v>43404</v>
          </cell>
          <cell r="AB300">
            <v>44866</v>
          </cell>
          <cell r="AC300">
            <v>43291</v>
          </cell>
        </row>
        <row r="301">
          <cell r="D301" t="str">
            <v>BCFR01-576</v>
          </cell>
          <cell r="E301">
            <v>3551864</v>
          </cell>
          <cell r="F301" t="str">
            <v xml:space="preserve">Becario retornado 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 t="str">
            <v>María de los Angeles</v>
          </cell>
          <cell r="Q301" t="str">
            <v>Yakisich Agüero</v>
          </cell>
          <cell r="R301">
            <v>42548</v>
          </cell>
          <cell r="S301">
            <v>43281</v>
          </cell>
          <cell r="T301">
            <v>42522</v>
          </cell>
          <cell r="U301">
            <v>43404</v>
          </cell>
          <cell r="V301">
            <v>0</v>
          </cell>
          <cell r="W301">
            <v>0</v>
          </cell>
          <cell r="X301">
            <v>42548</v>
          </cell>
          <cell r="Y301">
            <v>43281</v>
          </cell>
          <cell r="Z301">
            <v>42522</v>
          </cell>
          <cell r="AA301">
            <v>43404</v>
          </cell>
          <cell r="AB301">
            <v>43585</v>
          </cell>
          <cell r="AC301">
            <v>43367</v>
          </cell>
        </row>
        <row r="302">
          <cell r="D302" t="str">
            <v>BCFR01-224</v>
          </cell>
          <cell r="E302">
            <v>3653858</v>
          </cell>
          <cell r="F302" t="str">
            <v>Becario c/posposición</v>
          </cell>
          <cell r="G302" t="str">
            <v xml:space="preserve">Posposición por doctorado, becaria 7ma. </v>
          </cell>
          <cell r="H302">
            <v>43556</v>
          </cell>
          <cell r="I302">
            <v>45046</v>
          </cell>
          <cell r="J302" t="str">
            <v>Doctorado en Biotecnología</v>
          </cell>
          <cell r="K302" t="str">
            <v>Universidad de Barcelona</v>
          </cell>
          <cell r="L302" t="str">
            <v>España</v>
          </cell>
          <cell r="M302" t="str">
            <v>BECAL</v>
          </cell>
          <cell r="N302" t="str">
            <v>Estudios</v>
          </cell>
          <cell r="O302" t="str">
            <v>Contrato de Beca N° 84/2019 y Resolución GB/PNB N° 60/2019</v>
          </cell>
          <cell r="P302" t="str">
            <v>Nathalia Helena</v>
          </cell>
          <cell r="Q302" t="str">
            <v>Zaracho Echague</v>
          </cell>
          <cell r="R302">
            <v>42548</v>
          </cell>
          <cell r="S302">
            <v>43281</v>
          </cell>
          <cell r="T302">
            <v>42522</v>
          </cell>
          <cell r="U302">
            <v>43404</v>
          </cell>
          <cell r="V302">
            <v>0</v>
          </cell>
          <cell r="W302">
            <v>0</v>
          </cell>
          <cell r="X302">
            <v>42548</v>
          </cell>
          <cell r="Y302">
            <v>43281</v>
          </cell>
          <cell r="Z302">
            <v>42522</v>
          </cell>
          <cell r="AA302">
            <v>43404</v>
          </cell>
          <cell r="AB302">
            <v>45413</v>
          </cell>
          <cell r="AC302">
            <v>43366</v>
          </cell>
        </row>
        <row r="303">
          <cell r="D303" t="str">
            <v>BCFR01-116</v>
          </cell>
          <cell r="E303">
            <v>2286123</v>
          </cell>
          <cell r="F303" t="str">
            <v>Seleccionado renunciante</v>
          </cell>
          <cell r="G303" t="str">
            <v>Renuncia adjudicación. Renuncia programa iniciado de idioma en Paraguay. Personal.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 t="str">
            <v xml:space="preserve">James Teddy </v>
          </cell>
          <cell r="Q303" t="str">
            <v>Limousin Sambuchetti</v>
          </cell>
          <cell r="R303" t="str">
            <v>no aplica</v>
          </cell>
          <cell r="S303" t="str">
            <v>no aplica</v>
          </cell>
          <cell r="T303" t="str">
            <v>no aplica</v>
          </cell>
          <cell r="U303" t="str">
            <v>no aplica</v>
          </cell>
          <cell r="V303">
            <v>0</v>
          </cell>
          <cell r="W303">
            <v>0</v>
          </cell>
          <cell r="X303" t="str">
            <v>no aplica</v>
          </cell>
          <cell r="Y303" t="str">
            <v>no aplica</v>
          </cell>
          <cell r="Z303" t="str">
            <v>no aplica</v>
          </cell>
          <cell r="AA303" t="str">
            <v>no aplica</v>
          </cell>
          <cell r="AB303" t="str">
            <v>N/A</v>
          </cell>
          <cell r="AC303" t="str">
            <v>N/A</v>
          </cell>
        </row>
        <row r="304">
          <cell r="D304" t="str">
            <v>BCAL03-602</v>
          </cell>
          <cell r="E304">
            <v>3171167</v>
          </cell>
          <cell r="F304" t="str">
            <v xml:space="preserve">Becario retornado 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 t="str">
            <v>Winston Alejandro Sebastian</v>
          </cell>
          <cell r="Q304" t="str">
            <v>Nuñez</v>
          </cell>
          <cell r="R304">
            <v>42653</v>
          </cell>
          <cell r="S304">
            <v>43434</v>
          </cell>
          <cell r="T304">
            <v>42653</v>
          </cell>
          <cell r="U304">
            <v>43434</v>
          </cell>
          <cell r="V304">
            <v>0</v>
          </cell>
          <cell r="W304">
            <v>0</v>
          </cell>
          <cell r="X304">
            <v>42653</v>
          </cell>
          <cell r="Y304">
            <v>43434</v>
          </cell>
          <cell r="Z304">
            <v>42653</v>
          </cell>
          <cell r="AA304">
            <v>43434</v>
          </cell>
          <cell r="AB304">
            <v>43615</v>
          </cell>
          <cell r="AC304">
            <v>43508</v>
          </cell>
        </row>
        <row r="305">
          <cell r="D305" t="str">
            <v>BCAL03-666</v>
          </cell>
          <cell r="E305">
            <v>3653076</v>
          </cell>
          <cell r="F305" t="str">
            <v xml:space="preserve">Becario retornado 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 t="str">
            <v>Walter Alejandro Marcos</v>
          </cell>
          <cell r="Q305" t="str">
            <v xml:space="preserve">Alfonso Rolón </v>
          </cell>
          <cell r="R305">
            <v>42614</v>
          </cell>
          <cell r="S305">
            <v>43220</v>
          </cell>
          <cell r="T305">
            <v>42632</v>
          </cell>
          <cell r="U305">
            <v>43182</v>
          </cell>
          <cell r="V305">
            <v>0</v>
          </cell>
          <cell r="W305">
            <v>0</v>
          </cell>
          <cell r="X305">
            <v>42614</v>
          </cell>
          <cell r="Y305">
            <v>43220</v>
          </cell>
          <cell r="Z305">
            <v>42632</v>
          </cell>
          <cell r="AA305">
            <v>43182</v>
          </cell>
          <cell r="AB305">
            <v>43366</v>
          </cell>
          <cell r="AC305">
            <v>43258</v>
          </cell>
        </row>
        <row r="306">
          <cell r="D306" t="str">
            <v>BCAL03-537</v>
          </cell>
          <cell r="E306">
            <v>2429687</v>
          </cell>
          <cell r="F306" t="str">
            <v>Becario c/posposición</v>
          </cell>
          <cell r="G306" t="str">
            <v>posposición por nuevos estudios doctorado</v>
          </cell>
          <cell r="H306">
            <v>43831</v>
          </cell>
          <cell r="I306">
            <v>45291</v>
          </cell>
          <cell r="J306" t="str">
            <v>PhD Doctorado en Ciencias Ambientales con Enfasis en Urbanización, servicios ecosistemicos, conservación de la biodiversidad en Paises del Sur Global.</v>
          </cell>
          <cell r="K306" t="str">
            <v>Universidad de Queensland</v>
          </cell>
          <cell r="L306" t="str">
            <v>Australia</v>
          </cell>
          <cell r="M306" t="str">
            <v>Beca de la Universidad de Queensland</v>
          </cell>
          <cell r="N306" t="str">
            <v>Estudios</v>
          </cell>
          <cell r="O306" t="str">
            <v>Resolución PNB N° 107/2020</v>
          </cell>
          <cell r="P306" t="str">
            <v>Violetta María</v>
          </cell>
          <cell r="Q306" t="str">
            <v>Berdejo Espínola</v>
          </cell>
          <cell r="R306">
            <v>42767</v>
          </cell>
          <cell r="S306">
            <v>43465</v>
          </cell>
          <cell r="T306">
            <v>42653</v>
          </cell>
          <cell r="U306">
            <v>43434</v>
          </cell>
          <cell r="V306">
            <v>0</v>
          </cell>
          <cell r="W306">
            <v>0</v>
          </cell>
          <cell r="X306">
            <v>42767</v>
          </cell>
          <cell r="Y306">
            <v>43465</v>
          </cell>
          <cell r="Z306">
            <v>42653</v>
          </cell>
          <cell r="AA306">
            <v>43434</v>
          </cell>
          <cell r="AB306">
            <v>45322</v>
          </cell>
          <cell r="AC306">
            <v>43691</v>
          </cell>
        </row>
        <row r="307">
          <cell r="D307" t="str">
            <v>BCAL03-468</v>
          </cell>
          <cell r="E307">
            <v>2044826</v>
          </cell>
          <cell r="F307" t="str">
            <v xml:space="preserve">Becario retornado 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 t="str">
            <v>Victor Manuel</v>
          </cell>
          <cell r="Q307" t="str">
            <v>Arévalos Prette</v>
          </cell>
          <cell r="R307">
            <v>42614</v>
          </cell>
          <cell r="S307">
            <v>43100</v>
          </cell>
          <cell r="T307">
            <v>42639</v>
          </cell>
          <cell r="U307">
            <v>43069</v>
          </cell>
          <cell r="V307">
            <v>0</v>
          </cell>
          <cell r="W307">
            <v>0</v>
          </cell>
          <cell r="X307">
            <v>42614</v>
          </cell>
          <cell r="Y307">
            <v>43100</v>
          </cell>
          <cell r="Z307">
            <v>42639</v>
          </cell>
          <cell r="AA307">
            <v>43069</v>
          </cell>
          <cell r="AB307">
            <v>43250</v>
          </cell>
          <cell r="AC307">
            <v>43078</v>
          </cell>
        </row>
        <row r="308">
          <cell r="D308" t="str">
            <v>BCAL03-243</v>
          </cell>
          <cell r="E308">
            <v>4048560</v>
          </cell>
          <cell r="F308" t="str">
            <v xml:space="preserve">Becario retornado </v>
          </cell>
          <cell r="G308" t="str">
            <v>tesis pendiente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 t="str">
            <v>Victor Iván</v>
          </cell>
          <cell r="Q308" t="str">
            <v>Gómez Rolón</v>
          </cell>
          <cell r="R308">
            <v>42826</v>
          </cell>
          <cell r="S308">
            <v>43465</v>
          </cell>
          <cell r="T308">
            <v>42828</v>
          </cell>
          <cell r="U308">
            <v>43441</v>
          </cell>
          <cell r="V308">
            <v>0</v>
          </cell>
          <cell r="W308">
            <v>0</v>
          </cell>
          <cell r="X308">
            <v>42826</v>
          </cell>
          <cell r="Y308">
            <v>43465</v>
          </cell>
          <cell r="Z308">
            <v>42828</v>
          </cell>
          <cell r="AA308">
            <v>43441</v>
          </cell>
          <cell r="AB308">
            <v>43623</v>
          </cell>
          <cell r="AC308">
            <v>43527</v>
          </cell>
        </row>
        <row r="309">
          <cell r="D309" t="str">
            <v>BCAL03-111</v>
          </cell>
          <cell r="E309">
            <v>4451523</v>
          </cell>
          <cell r="F309" t="str">
            <v xml:space="preserve">Becario retornado 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 t="str">
            <v>Víctor Daniel</v>
          </cell>
          <cell r="Q309" t="str">
            <v>Vazquez Pereira</v>
          </cell>
          <cell r="R309">
            <v>42614</v>
          </cell>
          <cell r="S309">
            <v>43009</v>
          </cell>
          <cell r="T309">
            <v>42634</v>
          </cell>
          <cell r="U309">
            <v>42991</v>
          </cell>
          <cell r="V309">
            <v>0</v>
          </cell>
          <cell r="W309">
            <v>0</v>
          </cell>
          <cell r="X309">
            <v>42614</v>
          </cell>
          <cell r="Y309">
            <v>43009</v>
          </cell>
          <cell r="Z309">
            <v>42634</v>
          </cell>
          <cell r="AA309">
            <v>42991</v>
          </cell>
          <cell r="AB309">
            <v>43172</v>
          </cell>
          <cell r="AC309">
            <v>43032</v>
          </cell>
        </row>
        <row r="310">
          <cell r="D310" t="str">
            <v>BCAL03-214</v>
          </cell>
          <cell r="E310">
            <v>4193252</v>
          </cell>
          <cell r="F310" t="str">
            <v>Becario no retornado</v>
          </cell>
          <cell r="G310" t="str">
            <v xml:space="preserve"> Se queda a trabajar en el extranjero. Acuerdo administrativo firmado (13/8/18)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 t="str">
            <v>Verónica Monserrat</v>
          </cell>
          <cell r="Q310" t="str">
            <v>Mosqueira Bento</v>
          </cell>
          <cell r="R310">
            <v>42614</v>
          </cell>
          <cell r="S310">
            <v>43281</v>
          </cell>
          <cell r="T310">
            <v>42569</v>
          </cell>
          <cell r="U310">
            <v>43305</v>
          </cell>
          <cell r="V310">
            <v>0</v>
          </cell>
          <cell r="W310">
            <v>0</v>
          </cell>
          <cell r="X310">
            <v>42614</v>
          </cell>
          <cell r="Y310">
            <v>43281</v>
          </cell>
          <cell r="Z310">
            <v>42569</v>
          </cell>
          <cell r="AA310">
            <v>43305</v>
          </cell>
          <cell r="AB310">
            <v>43489</v>
          </cell>
          <cell r="AC310" t="str">
            <v>N/A</v>
          </cell>
        </row>
        <row r="311">
          <cell r="D311" t="str">
            <v>BCAL03-703</v>
          </cell>
          <cell r="E311">
            <v>3650212</v>
          </cell>
          <cell r="F311" t="str">
            <v xml:space="preserve">Becario retornado 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 t="str">
            <v>Verónica María Virina</v>
          </cell>
          <cell r="Q311" t="str">
            <v>González</v>
          </cell>
          <cell r="R311">
            <v>42786</v>
          </cell>
          <cell r="S311">
            <v>43434</v>
          </cell>
          <cell r="T311">
            <v>42653</v>
          </cell>
          <cell r="U311">
            <v>43434</v>
          </cell>
          <cell r="V311">
            <v>0</v>
          </cell>
          <cell r="W311">
            <v>0</v>
          </cell>
          <cell r="X311">
            <v>42786</v>
          </cell>
          <cell r="Y311">
            <v>43434</v>
          </cell>
          <cell r="Z311">
            <v>42653</v>
          </cell>
          <cell r="AA311">
            <v>43434</v>
          </cell>
          <cell r="AB311">
            <v>43615</v>
          </cell>
          <cell r="AC311">
            <v>43534</v>
          </cell>
        </row>
        <row r="312">
          <cell r="D312" t="str">
            <v>BCAL03-530</v>
          </cell>
          <cell r="E312">
            <v>3004052</v>
          </cell>
          <cell r="F312" t="str">
            <v xml:space="preserve">Becario retornado 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 t="str">
            <v xml:space="preserve">Verónica </v>
          </cell>
          <cell r="Q312" t="str">
            <v>Ruiz Jara</v>
          </cell>
          <cell r="R312">
            <v>42614</v>
          </cell>
          <cell r="S312">
            <v>43039</v>
          </cell>
          <cell r="T312">
            <v>42633</v>
          </cell>
          <cell r="U312">
            <v>42993</v>
          </cell>
          <cell r="V312">
            <v>0</v>
          </cell>
          <cell r="W312">
            <v>0</v>
          </cell>
          <cell r="X312">
            <v>42614</v>
          </cell>
          <cell r="Y312">
            <v>43039</v>
          </cell>
          <cell r="Z312">
            <v>42633</v>
          </cell>
          <cell r="AA312">
            <v>42993</v>
          </cell>
          <cell r="AB312">
            <v>43174</v>
          </cell>
          <cell r="AC312">
            <v>43019</v>
          </cell>
        </row>
        <row r="313">
          <cell r="D313" t="str">
            <v>BCAL03-459</v>
          </cell>
          <cell r="E313">
            <v>2411959</v>
          </cell>
          <cell r="F313" t="str">
            <v xml:space="preserve">Becario retornado 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 t="str">
            <v>Vanessa Lilian</v>
          </cell>
          <cell r="Q313" t="str">
            <v>Napout Fretes</v>
          </cell>
          <cell r="R313">
            <v>42614</v>
          </cell>
          <cell r="S313">
            <v>43039</v>
          </cell>
          <cell r="T313">
            <v>42628</v>
          </cell>
          <cell r="U313">
            <v>42993</v>
          </cell>
          <cell r="V313">
            <v>0</v>
          </cell>
          <cell r="W313">
            <v>0</v>
          </cell>
          <cell r="X313">
            <v>42614</v>
          </cell>
          <cell r="Y313">
            <v>43039</v>
          </cell>
          <cell r="Z313">
            <v>42628</v>
          </cell>
          <cell r="AA313">
            <v>42993</v>
          </cell>
          <cell r="AB313">
            <v>43174</v>
          </cell>
          <cell r="AC313">
            <v>43011</v>
          </cell>
        </row>
        <row r="314">
          <cell r="D314" t="str">
            <v>BCAL03-28</v>
          </cell>
          <cell r="E314">
            <v>4252580</v>
          </cell>
          <cell r="F314" t="str">
            <v xml:space="preserve">Becario retornado 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 t="str">
            <v xml:space="preserve">Valeria María </v>
          </cell>
          <cell r="Q314" t="str">
            <v>Cabello Gorchs</v>
          </cell>
          <cell r="R314">
            <v>42552</v>
          </cell>
          <cell r="S314">
            <v>43100</v>
          </cell>
          <cell r="T314">
            <v>42576</v>
          </cell>
          <cell r="U314">
            <v>43100</v>
          </cell>
          <cell r="V314">
            <v>0</v>
          </cell>
          <cell r="W314">
            <v>0</v>
          </cell>
          <cell r="X314">
            <v>42552</v>
          </cell>
          <cell r="Y314">
            <v>43100</v>
          </cell>
          <cell r="Z314">
            <v>42576</v>
          </cell>
          <cell r="AA314">
            <v>43100</v>
          </cell>
          <cell r="AB314">
            <v>43281</v>
          </cell>
          <cell r="AC314">
            <v>43151</v>
          </cell>
        </row>
        <row r="315">
          <cell r="D315" t="str">
            <v>BCAL03-624</v>
          </cell>
          <cell r="E315">
            <v>3783364</v>
          </cell>
          <cell r="F315" t="str">
            <v xml:space="preserve">Becario retornado 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 t="str">
            <v xml:space="preserve">Valentina </v>
          </cell>
          <cell r="Q315" t="str">
            <v>Bedoya Serrati</v>
          </cell>
          <cell r="R315">
            <v>42614</v>
          </cell>
          <cell r="S315">
            <v>43343</v>
          </cell>
          <cell r="T315">
            <v>42614</v>
          </cell>
          <cell r="U315">
            <v>43344</v>
          </cell>
          <cell r="V315">
            <v>0</v>
          </cell>
          <cell r="W315">
            <v>0</v>
          </cell>
          <cell r="X315">
            <v>42614</v>
          </cell>
          <cell r="Y315">
            <v>43343</v>
          </cell>
          <cell r="Z315">
            <v>42614</v>
          </cell>
          <cell r="AA315">
            <v>43344</v>
          </cell>
          <cell r="AB315">
            <v>43525</v>
          </cell>
          <cell r="AC315">
            <v>43392</v>
          </cell>
        </row>
        <row r="316">
          <cell r="D316" t="str">
            <v>BCAL03-612</v>
          </cell>
          <cell r="E316">
            <v>3637010</v>
          </cell>
          <cell r="F316" t="str">
            <v xml:space="preserve">Becario retornado 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 t="str">
            <v>Ulises Marcelo</v>
          </cell>
          <cell r="Q316" t="str">
            <v>Cristaldo Saldívar</v>
          </cell>
          <cell r="R316">
            <v>42644</v>
          </cell>
          <cell r="S316">
            <v>43373</v>
          </cell>
          <cell r="T316">
            <v>42656</v>
          </cell>
          <cell r="U316">
            <v>43358</v>
          </cell>
          <cell r="V316">
            <v>0</v>
          </cell>
          <cell r="W316">
            <v>0</v>
          </cell>
          <cell r="X316">
            <v>42644</v>
          </cell>
          <cell r="Y316">
            <v>43373</v>
          </cell>
          <cell r="Z316">
            <v>42656</v>
          </cell>
          <cell r="AA316">
            <v>43358</v>
          </cell>
          <cell r="AB316">
            <v>43539</v>
          </cell>
          <cell r="AC316">
            <v>43401</v>
          </cell>
        </row>
        <row r="317">
          <cell r="D317" t="str">
            <v>BCAL03-116</v>
          </cell>
          <cell r="E317">
            <v>3499928</v>
          </cell>
          <cell r="F317" t="str">
            <v>Becario no retornado</v>
          </cell>
          <cell r="G317" t="str">
            <v>No permanencia en el país. Acuerdo Administrativo CR Nº 04/2020 firmado por su apoderado en fecha 10/07/2020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 t="str">
            <v>Tito Ulices</v>
          </cell>
          <cell r="Q317" t="str">
            <v>Rotela Talavera</v>
          </cell>
          <cell r="R317">
            <v>42644</v>
          </cell>
          <cell r="S317">
            <v>43373</v>
          </cell>
          <cell r="T317">
            <v>42625</v>
          </cell>
          <cell r="U317">
            <v>43373</v>
          </cell>
          <cell r="V317">
            <v>0</v>
          </cell>
          <cell r="W317">
            <v>0</v>
          </cell>
          <cell r="X317">
            <v>42644</v>
          </cell>
          <cell r="Y317">
            <v>43373</v>
          </cell>
          <cell r="Z317">
            <v>42625</v>
          </cell>
          <cell r="AA317">
            <v>43373</v>
          </cell>
          <cell r="AB317">
            <v>43554</v>
          </cell>
          <cell r="AC317" t="str">
            <v>N/A</v>
          </cell>
        </row>
        <row r="318">
          <cell r="D318" t="str">
            <v>BCAL03-97</v>
          </cell>
          <cell r="E318">
            <v>1537643</v>
          </cell>
          <cell r="F318" t="str">
            <v xml:space="preserve">Becario retornado 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 t="str">
            <v>Teófilo</v>
          </cell>
          <cell r="Q318" t="str">
            <v>Urbieta González</v>
          </cell>
          <cell r="R318">
            <v>42644</v>
          </cell>
          <cell r="S318">
            <v>43373</v>
          </cell>
          <cell r="T318">
            <v>42656</v>
          </cell>
          <cell r="U318">
            <v>43358</v>
          </cell>
          <cell r="V318">
            <v>0</v>
          </cell>
          <cell r="W318">
            <v>0</v>
          </cell>
          <cell r="X318">
            <v>42644</v>
          </cell>
          <cell r="Y318">
            <v>43373</v>
          </cell>
          <cell r="Z318">
            <v>42656</v>
          </cell>
          <cell r="AA318">
            <v>43358</v>
          </cell>
          <cell r="AB318">
            <v>43539</v>
          </cell>
          <cell r="AC318">
            <v>43379</v>
          </cell>
        </row>
        <row r="319">
          <cell r="D319" t="str">
            <v>BCAL03-594</v>
          </cell>
          <cell r="E319">
            <v>2902606</v>
          </cell>
          <cell r="F319" t="str">
            <v xml:space="preserve">Becario retornado 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 t="str">
            <v xml:space="preserve">Tatiana </v>
          </cell>
          <cell r="Q319" t="str">
            <v>Maricevich Kostianovsky</v>
          </cell>
          <cell r="R319">
            <v>42644</v>
          </cell>
          <cell r="S319">
            <v>42978</v>
          </cell>
          <cell r="T319">
            <v>42661</v>
          </cell>
          <cell r="U319">
            <v>42947</v>
          </cell>
          <cell r="V319">
            <v>0</v>
          </cell>
          <cell r="W319">
            <v>0</v>
          </cell>
          <cell r="X319">
            <v>42644</v>
          </cell>
          <cell r="Y319">
            <v>42978</v>
          </cell>
          <cell r="Z319">
            <v>42661</v>
          </cell>
          <cell r="AA319">
            <v>42947</v>
          </cell>
          <cell r="AB319">
            <v>43131</v>
          </cell>
          <cell r="AC319">
            <v>43054</v>
          </cell>
        </row>
        <row r="320">
          <cell r="D320" t="str">
            <v>BCAL03-663</v>
          </cell>
          <cell r="E320">
            <v>4402354</v>
          </cell>
          <cell r="F320" t="str">
            <v xml:space="preserve">Becario no retornado </v>
          </cell>
          <cell r="G320" t="str">
            <v>No retornó al país por motivos personales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 t="str">
            <v>Tania Paola</v>
          </cell>
          <cell r="Q320" t="str">
            <v>Sosa Aguilera</v>
          </cell>
          <cell r="R320" t="str">
            <v>01/01/2017- 01/01/2018 - 01/11/2018</v>
          </cell>
          <cell r="S320" t="str">
            <v>30/08/2017 -  30/08/2018 - 31/12/2018</v>
          </cell>
          <cell r="T320">
            <v>42747</v>
          </cell>
          <cell r="U320">
            <v>43421</v>
          </cell>
          <cell r="V320">
            <v>0</v>
          </cell>
          <cell r="W320" t="str">
            <v>varias fechas</v>
          </cell>
          <cell r="X320" t="str">
            <v>01/01/2017- 01/01/2018 - 01/11/2018</v>
          </cell>
          <cell r="Y320">
            <v>43465</v>
          </cell>
          <cell r="Z320">
            <v>42747</v>
          </cell>
          <cell r="AA320">
            <v>43421</v>
          </cell>
          <cell r="AB320">
            <v>43602</v>
          </cell>
          <cell r="AC320" t="str">
            <v>N/A</v>
          </cell>
        </row>
        <row r="321">
          <cell r="D321" t="str">
            <v>BCAL03-163</v>
          </cell>
          <cell r="E321">
            <v>3817444</v>
          </cell>
          <cell r="F321" t="str">
            <v>Becario no retornado</v>
          </cell>
          <cell r="G321" t="str">
            <v xml:space="preserve">Se queda a trabajar en España. Devuelve importe total de beca. 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 t="str">
            <v>Tamara María</v>
          </cell>
          <cell r="Q321" t="str">
            <v>Mercado Ortiz</v>
          </cell>
          <cell r="R321">
            <v>42614</v>
          </cell>
          <cell r="S321">
            <v>42977</v>
          </cell>
          <cell r="T321">
            <v>42629</v>
          </cell>
          <cell r="U321">
            <v>42944</v>
          </cell>
          <cell r="V321">
            <v>0</v>
          </cell>
          <cell r="W321">
            <v>0</v>
          </cell>
          <cell r="X321">
            <v>42614</v>
          </cell>
          <cell r="Y321">
            <v>42977</v>
          </cell>
          <cell r="Z321">
            <v>42629</v>
          </cell>
          <cell r="AA321">
            <v>42944</v>
          </cell>
          <cell r="AB321">
            <v>43128</v>
          </cell>
          <cell r="AC321" t="str">
            <v>N/A</v>
          </cell>
        </row>
        <row r="322">
          <cell r="D322" t="str">
            <v>BCAL03-417</v>
          </cell>
          <cell r="E322">
            <v>3249548</v>
          </cell>
          <cell r="F322" t="str">
            <v xml:space="preserve">Becario retornado 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 t="str">
            <v>Susana Dinorah</v>
          </cell>
          <cell r="Q322" t="str">
            <v>Ruíz Díaz Gill Morlis</v>
          </cell>
          <cell r="R322">
            <v>42644</v>
          </cell>
          <cell r="S322">
            <v>43039</v>
          </cell>
          <cell r="T322">
            <v>42660</v>
          </cell>
          <cell r="U322">
            <v>43008</v>
          </cell>
          <cell r="V322">
            <v>0</v>
          </cell>
          <cell r="W322">
            <v>0</v>
          </cell>
          <cell r="X322">
            <v>42644</v>
          </cell>
          <cell r="Y322">
            <v>43039</v>
          </cell>
          <cell r="Z322">
            <v>42660</v>
          </cell>
          <cell r="AA322">
            <v>43008</v>
          </cell>
          <cell r="AB322">
            <v>43189</v>
          </cell>
          <cell r="AC322">
            <v>43088</v>
          </cell>
        </row>
        <row r="323">
          <cell r="D323" t="str">
            <v>BCAL03-49</v>
          </cell>
          <cell r="E323">
            <v>3179669</v>
          </cell>
          <cell r="F323" t="str">
            <v xml:space="preserve">Becario retornado 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 t="str">
            <v xml:space="preserve">Sonia María </v>
          </cell>
          <cell r="Q323" t="str">
            <v>Figueredo López</v>
          </cell>
          <cell r="R323">
            <v>42614</v>
          </cell>
          <cell r="S323">
            <v>43039</v>
          </cell>
          <cell r="T323">
            <v>42636</v>
          </cell>
          <cell r="U323">
            <v>43008</v>
          </cell>
          <cell r="V323">
            <v>0</v>
          </cell>
          <cell r="W323">
            <v>0</v>
          </cell>
          <cell r="X323">
            <v>42614</v>
          </cell>
          <cell r="Y323">
            <v>43039</v>
          </cell>
          <cell r="Z323">
            <v>42636</v>
          </cell>
          <cell r="AA323">
            <v>43008</v>
          </cell>
          <cell r="AB323">
            <v>43189</v>
          </cell>
          <cell r="AC323">
            <v>43038</v>
          </cell>
        </row>
        <row r="324">
          <cell r="D324" t="str">
            <v>BCAL03-305</v>
          </cell>
          <cell r="E324">
            <v>3195242</v>
          </cell>
          <cell r="F324" t="str">
            <v>Becario c/posposición</v>
          </cell>
          <cell r="G324" t="str">
            <v>Posposición por doctorado hasta octubre 2022</v>
          </cell>
          <cell r="H324">
            <v>43403</v>
          </cell>
          <cell r="I324">
            <v>44864</v>
          </cell>
          <cell r="J324" t="str">
            <v>Doctorado en Biologia con Especializacion en Biologia Estructural</v>
          </cell>
          <cell r="K324" t="str">
            <v>Universidad Uppsala</v>
          </cell>
          <cell r="L324" t="str">
            <v>Suecia</v>
          </cell>
          <cell r="M324" t="str">
            <v>recursos propios</v>
          </cell>
          <cell r="N324" t="str">
            <v>Estudios</v>
          </cell>
          <cell r="O324" t="str">
            <v>Resolución GB/PNB N° 120/2018</v>
          </cell>
          <cell r="P324" t="str">
            <v>Silvia Susana</v>
          </cell>
          <cell r="Q324" t="str">
            <v>Trigüis Vargas</v>
          </cell>
          <cell r="R324">
            <v>42583</v>
          </cell>
          <cell r="S324">
            <v>43312</v>
          </cell>
          <cell r="T324">
            <v>42611</v>
          </cell>
          <cell r="U324">
            <v>43254</v>
          </cell>
          <cell r="V324">
            <v>0</v>
          </cell>
          <cell r="W324">
            <v>0</v>
          </cell>
          <cell r="X324">
            <v>42583</v>
          </cell>
          <cell r="Y324">
            <v>43312</v>
          </cell>
          <cell r="Z324">
            <v>42611</v>
          </cell>
          <cell r="AA324">
            <v>43254</v>
          </cell>
          <cell r="AB324">
            <v>44865</v>
          </cell>
          <cell r="AC324">
            <v>0</v>
          </cell>
        </row>
        <row r="325">
          <cell r="D325" t="str">
            <v>BCAL03-320</v>
          </cell>
          <cell r="E325">
            <v>2493121</v>
          </cell>
          <cell r="F325" t="str">
            <v xml:space="preserve">Becario retornado 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 t="str">
            <v>Silvia Cristina</v>
          </cell>
          <cell r="Q325" t="str">
            <v>Corvalán Bordón</v>
          </cell>
          <cell r="R325">
            <v>42614</v>
          </cell>
          <cell r="S325">
            <v>43008</v>
          </cell>
          <cell r="T325">
            <v>42618</v>
          </cell>
          <cell r="U325">
            <v>42986</v>
          </cell>
          <cell r="V325">
            <v>0</v>
          </cell>
          <cell r="W325">
            <v>0</v>
          </cell>
          <cell r="X325">
            <v>42614</v>
          </cell>
          <cell r="Y325">
            <v>43008</v>
          </cell>
          <cell r="Z325">
            <v>42618</v>
          </cell>
          <cell r="AA325">
            <v>42986</v>
          </cell>
          <cell r="AB325">
            <v>43167</v>
          </cell>
          <cell r="AC325">
            <v>42992</v>
          </cell>
        </row>
        <row r="326">
          <cell r="D326" t="str">
            <v>BCAL03-723</v>
          </cell>
          <cell r="E326">
            <v>2191053</v>
          </cell>
          <cell r="F326" t="str">
            <v xml:space="preserve">Becario retornado 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 t="str">
            <v>Silvia Bárbara</v>
          </cell>
          <cell r="Q326" t="str">
            <v>Burgos Manchini</v>
          </cell>
          <cell r="R326">
            <v>42644</v>
          </cell>
          <cell r="S326">
            <v>43131</v>
          </cell>
          <cell r="T326">
            <v>42656</v>
          </cell>
          <cell r="U326">
            <v>43100</v>
          </cell>
          <cell r="V326">
            <v>0</v>
          </cell>
          <cell r="W326">
            <v>0</v>
          </cell>
          <cell r="X326">
            <v>42644</v>
          </cell>
          <cell r="Y326">
            <v>43131</v>
          </cell>
          <cell r="Z326">
            <v>42656</v>
          </cell>
          <cell r="AA326">
            <v>43100</v>
          </cell>
          <cell r="AB326">
            <v>43281</v>
          </cell>
          <cell r="AC326">
            <v>43142</v>
          </cell>
        </row>
        <row r="327">
          <cell r="D327" t="str">
            <v>BCAL03-382</v>
          </cell>
          <cell r="E327">
            <v>3761383</v>
          </cell>
          <cell r="F327" t="str">
            <v xml:space="preserve">Becario retornado 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 t="str">
            <v>Silverio Andrés</v>
          </cell>
          <cell r="Q327" t="str">
            <v>Quintana Arrúa</v>
          </cell>
          <cell r="R327">
            <v>42583</v>
          </cell>
          <cell r="S327">
            <v>43342</v>
          </cell>
          <cell r="T327">
            <v>42597</v>
          </cell>
          <cell r="U327">
            <v>43327</v>
          </cell>
          <cell r="V327">
            <v>0</v>
          </cell>
          <cell r="W327">
            <v>0</v>
          </cell>
          <cell r="X327">
            <v>42583</v>
          </cell>
          <cell r="Y327">
            <v>43342</v>
          </cell>
          <cell r="Z327">
            <v>42597</v>
          </cell>
          <cell r="AA327">
            <v>43327</v>
          </cell>
          <cell r="AB327">
            <v>43511</v>
          </cell>
          <cell r="AC327">
            <v>43447</v>
          </cell>
        </row>
        <row r="328">
          <cell r="D328" t="str">
            <v>BCAL03-65</v>
          </cell>
          <cell r="E328">
            <v>3407848</v>
          </cell>
          <cell r="F328" t="str">
            <v>Becario c/posposición</v>
          </cell>
          <cell r="G328" t="str">
            <v>Posposición por doctorado hasta octubre 2021</v>
          </cell>
          <cell r="H328">
            <v>43388</v>
          </cell>
          <cell r="I328">
            <v>44469</v>
          </cell>
          <cell r="J328" t="str">
            <v>Doctorado en Ciencias Políticas y Sociales</v>
          </cell>
          <cell r="K328" t="str">
            <v>Universidad Pompeu Fabra</v>
          </cell>
          <cell r="L328" t="str">
            <v>España</v>
          </cell>
          <cell r="M328" t="str">
            <v>BECAL</v>
          </cell>
          <cell r="N328" t="str">
            <v>Estudios</v>
          </cell>
          <cell r="O328" t="str">
            <v>Resolución GB/PNB N° 29/2019</v>
          </cell>
          <cell r="P328" t="str">
            <v>Shirley Karina</v>
          </cell>
          <cell r="Q328" t="str">
            <v>Gómez Valdez</v>
          </cell>
          <cell r="R328">
            <v>42644</v>
          </cell>
          <cell r="S328">
            <v>43373</v>
          </cell>
          <cell r="T328">
            <v>42656</v>
          </cell>
          <cell r="U328">
            <v>43358</v>
          </cell>
          <cell r="V328">
            <v>0</v>
          </cell>
          <cell r="W328">
            <v>0</v>
          </cell>
          <cell r="X328">
            <v>42644</v>
          </cell>
          <cell r="Y328">
            <v>43373</v>
          </cell>
          <cell r="Z328">
            <v>42656</v>
          </cell>
          <cell r="AA328">
            <v>43358</v>
          </cell>
          <cell r="AB328">
            <v>44501</v>
          </cell>
          <cell r="AC328">
            <v>43449</v>
          </cell>
        </row>
        <row r="329">
          <cell r="D329" t="str">
            <v>BCAL03-190</v>
          </cell>
          <cell r="E329">
            <v>2152239</v>
          </cell>
          <cell r="F329" t="str">
            <v>Becario no retornado</v>
          </cell>
          <cell r="G329" t="str">
            <v>Se queda a trabajar en el extranjero. Debe devolver importe beca en 12 meses (18/7/2018) Acuerdo administrativo firmado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 t="str">
            <v>Sergio Fabián</v>
          </cell>
          <cell r="Q329" t="str">
            <v>Sánchez Boettner</v>
          </cell>
          <cell r="R329">
            <v>42614</v>
          </cell>
          <cell r="S329">
            <v>43038</v>
          </cell>
          <cell r="T329">
            <v>42628</v>
          </cell>
          <cell r="U329">
            <v>42992</v>
          </cell>
          <cell r="V329">
            <v>0</v>
          </cell>
          <cell r="W329">
            <v>0</v>
          </cell>
          <cell r="X329">
            <v>42614</v>
          </cell>
          <cell r="Y329">
            <v>43038</v>
          </cell>
          <cell r="Z329">
            <v>42628</v>
          </cell>
          <cell r="AA329">
            <v>42992</v>
          </cell>
          <cell r="AB329">
            <v>43173</v>
          </cell>
          <cell r="AC329" t="str">
            <v>N/A</v>
          </cell>
        </row>
        <row r="330">
          <cell r="D330" t="str">
            <v>BCAL03-539</v>
          </cell>
          <cell r="E330">
            <v>5162545</v>
          </cell>
          <cell r="F330" t="str">
            <v>Becario c/posposición</v>
          </cell>
          <cell r="G330" t="str">
            <v>programa maestría+doctorado</v>
          </cell>
          <cell r="H330">
            <v>42618</v>
          </cell>
          <cell r="I330">
            <v>44444</v>
          </cell>
          <cell r="J330" t="str">
            <v>Doctorado en Ciencias Agropecuarias</v>
          </cell>
          <cell r="K330" t="str">
            <v>UBA</v>
          </cell>
          <cell r="L330" t="str">
            <v>Argentina</v>
          </cell>
          <cell r="M330" t="str">
            <v>BECAL</v>
          </cell>
          <cell r="N330" t="str">
            <v>Estudios</v>
          </cell>
          <cell r="O330" t="str">
            <v>CASO PENDIENTE EN GI</v>
          </cell>
          <cell r="P330" t="str">
            <v>Selva Rocío</v>
          </cell>
          <cell r="Q330" t="str">
            <v>Avalos Brítez</v>
          </cell>
          <cell r="R330">
            <v>42614</v>
          </cell>
          <cell r="S330">
            <v>43708</v>
          </cell>
          <cell r="T330">
            <v>42618</v>
          </cell>
          <cell r="U330">
            <v>43713</v>
          </cell>
          <cell r="V330">
            <v>0</v>
          </cell>
          <cell r="W330">
            <v>0</v>
          </cell>
          <cell r="X330">
            <v>42614</v>
          </cell>
          <cell r="Y330">
            <v>43708</v>
          </cell>
          <cell r="Z330">
            <v>42618</v>
          </cell>
          <cell r="AA330">
            <v>43713</v>
          </cell>
          <cell r="AB330">
            <v>43895</v>
          </cell>
          <cell r="AC330">
            <v>0</v>
          </cell>
        </row>
        <row r="331">
          <cell r="D331" t="str">
            <v>BCAL03-740</v>
          </cell>
          <cell r="E331">
            <v>5162545</v>
          </cell>
          <cell r="F331" t="str">
            <v xml:space="preserve">Becario </v>
          </cell>
          <cell r="G331" t="str">
            <v>programa maestría+doctorado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 t="str">
            <v>Selva Rocío</v>
          </cell>
          <cell r="Q331" t="str">
            <v>Avalos Brítez</v>
          </cell>
          <cell r="R331">
            <v>42614</v>
          </cell>
          <cell r="S331">
            <v>44469</v>
          </cell>
          <cell r="T331">
            <v>42618</v>
          </cell>
          <cell r="U331">
            <v>44444</v>
          </cell>
          <cell r="V331">
            <v>0</v>
          </cell>
          <cell r="W331">
            <v>0</v>
          </cell>
          <cell r="X331">
            <v>42614</v>
          </cell>
          <cell r="Y331">
            <v>44469</v>
          </cell>
          <cell r="Z331">
            <v>42618</v>
          </cell>
          <cell r="AA331">
            <v>44444</v>
          </cell>
          <cell r="AB331">
            <v>44809</v>
          </cell>
          <cell r="AC331">
            <v>0</v>
          </cell>
        </row>
        <row r="332">
          <cell r="D332" t="str">
            <v>BCAL03-646</v>
          </cell>
          <cell r="E332">
            <v>3572667</v>
          </cell>
          <cell r="F332" t="str">
            <v>Becario no retornado</v>
          </cell>
          <cell r="G332" t="str">
            <v>Se queda en el extranjero por motivos de salud. Pendiente de dictamen del MSPyBS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 t="str">
            <v>Saúl Francisco</v>
          </cell>
          <cell r="Q332" t="str">
            <v>Acuña Godoy</v>
          </cell>
          <cell r="R332">
            <v>42614</v>
          </cell>
          <cell r="S332">
            <v>43373</v>
          </cell>
          <cell r="T332">
            <v>42627</v>
          </cell>
          <cell r="U332">
            <v>43373</v>
          </cell>
          <cell r="V332">
            <v>0</v>
          </cell>
          <cell r="W332">
            <v>0</v>
          </cell>
          <cell r="X332">
            <v>42614</v>
          </cell>
          <cell r="Y332">
            <v>43373</v>
          </cell>
          <cell r="Z332">
            <v>42627</v>
          </cell>
          <cell r="AA332">
            <v>43373</v>
          </cell>
          <cell r="AB332">
            <v>43554</v>
          </cell>
          <cell r="AC332" t="str">
            <v>N/A</v>
          </cell>
        </row>
        <row r="333">
          <cell r="D333" t="str">
            <v>BCAL03-440</v>
          </cell>
          <cell r="E333">
            <v>2865908</v>
          </cell>
          <cell r="F333" t="str">
            <v xml:space="preserve">Becario retornado 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 t="str">
            <v>Sanie Magaly</v>
          </cell>
          <cell r="Q333" t="str">
            <v>Ortiz Silvero</v>
          </cell>
          <cell r="R333">
            <v>42767</v>
          </cell>
          <cell r="S333">
            <v>43465</v>
          </cell>
          <cell r="T333">
            <v>42793</v>
          </cell>
          <cell r="U333">
            <v>43465</v>
          </cell>
          <cell r="V333">
            <v>0</v>
          </cell>
          <cell r="W333">
            <v>0</v>
          </cell>
          <cell r="X333">
            <v>42767</v>
          </cell>
          <cell r="Y333">
            <v>43465</v>
          </cell>
          <cell r="Z333">
            <v>42793</v>
          </cell>
          <cell r="AA333">
            <v>43465</v>
          </cell>
          <cell r="AB333">
            <v>43646</v>
          </cell>
          <cell r="AC333">
            <v>43473</v>
          </cell>
        </row>
        <row r="334">
          <cell r="D334" t="str">
            <v>BCAL03-141</v>
          </cell>
          <cell r="E334">
            <v>3524316</v>
          </cell>
          <cell r="F334" t="str">
            <v xml:space="preserve">Becario retornado 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 t="str">
            <v>Ruben Darío</v>
          </cell>
          <cell r="Q334" t="str">
            <v>Olavarrieta Paredes</v>
          </cell>
          <cell r="R334">
            <v>42661</v>
          </cell>
          <cell r="S334">
            <v>42978</v>
          </cell>
          <cell r="T334">
            <v>42661</v>
          </cell>
          <cell r="U334">
            <v>42947</v>
          </cell>
          <cell r="V334">
            <v>0</v>
          </cell>
          <cell r="W334">
            <v>0</v>
          </cell>
          <cell r="X334">
            <v>42661</v>
          </cell>
          <cell r="Y334">
            <v>42978</v>
          </cell>
          <cell r="Z334">
            <v>42661</v>
          </cell>
          <cell r="AA334">
            <v>42947</v>
          </cell>
          <cell r="AB334">
            <v>43131</v>
          </cell>
          <cell r="AC334">
            <v>42949</v>
          </cell>
        </row>
        <row r="335">
          <cell r="D335" t="str">
            <v>BCAL03-599</v>
          </cell>
          <cell r="E335">
            <v>2451525</v>
          </cell>
          <cell r="F335" t="str">
            <v>Becario no retornado</v>
          </cell>
          <cell r="G335" t="str">
            <v>Solicitó devolución de beca para vivir en el extranjero con el cónyuge.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 t="str">
            <v>Rosa Beatriz</v>
          </cell>
          <cell r="Q335" t="str">
            <v>Rojas Velázquez</v>
          </cell>
          <cell r="R335">
            <v>42614</v>
          </cell>
          <cell r="S335">
            <v>43039</v>
          </cell>
          <cell r="T335">
            <v>42639</v>
          </cell>
          <cell r="U335">
            <v>42992</v>
          </cell>
          <cell r="V335">
            <v>0</v>
          </cell>
          <cell r="W335">
            <v>0</v>
          </cell>
          <cell r="X335">
            <v>42614</v>
          </cell>
          <cell r="Y335">
            <v>43039</v>
          </cell>
          <cell r="Z335">
            <v>42639</v>
          </cell>
          <cell r="AA335">
            <v>42992</v>
          </cell>
          <cell r="AB335">
            <v>43173</v>
          </cell>
          <cell r="AC335" t="str">
            <v>N/A</v>
          </cell>
        </row>
        <row r="336">
          <cell r="D336" t="str">
            <v>BCAL03-309</v>
          </cell>
          <cell r="E336">
            <v>3740260</v>
          </cell>
          <cell r="F336" t="str">
            <v xml:space="preserve">Becario retornado 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 t="str">
            <v>Roque Orlando</v>
          </cell>
          <cell r="Q336" t="str">
            <v>Vera Salinas</v>
          </cell>
          <cell r="R336">
            <v>42644</v>
          </cell>
          <cell r="S336">
            <v>43039</v>
          </cell>
          <cell r="T336">
            <v>42660</v>
          </cell>
          <cell r="U336">
            <v>43008</v>
          </cell>
          <cell r="V336">
            <v>0</v>
          </cell>
          <cell r="W336">
            <v>0</v>
          </cell>
          <cell r="X336">
            <v>42644</v>
          </cell>
          <cell r="Y336">
            <v>43039</v>
          </cell>
          <cell r="Z336">
            <v>42660</v>
          </cell>
          <cell r="AA336">
            <v>43008</v>
          </cell>
          <cell r="AB336">
            <v>43189</v>
          </cell>
          <cell r="AC336">
            <v>43036</v>
          </cell>
        </row>
        <row r="337">
          <cell r="D337" t="str">
            <v>BCAL03-291</v>
          </cell>
          <cell r="E337">
            <v>3205585</v>
          </cell>
          <cell r="F337" t="str">
            <v xml:space="preserve">Becario retornado 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 t="str">
            <v>Romina Raquel</v>
          </cell>
          <cell r="Q337" t="str">
            <v>León Cabrera</v>
          </cell>
          <cell r="R337">
            <v>42644</v>
          </cell>
          <cell r="S337">
            <v>43039</v>
          </cell>
          <cell r="T337">
            <v>42660</v>
          </cell>
          <cell r="U337">
            <v>43008</v>
          </cell>
          <cell r="V337">
            <v>0</v>
          </cell>
          <cell r="W337">
            <v>0</v>
          </cell>
          <cell r="X337">
            <v>42644</v>
          </cell>
          <cell r="Y337">
            <v>43039</v>
          </cell>
          <cell r="Z337">
            <v>42660</v>
          </cell>
          <cell r="AA337">
            <v>43008</v>
          </cell>
          <cell r="AB337">
            <v>43189</v>
          </cell>
          <cell r="AC337">
            <v>43385</v>
          </cell>
        </row>
        <row r="338">
          <cell r="D338" t="str">
            <v>BCAL03-595</v>
          </cell>
          <cell r="E338">
            <v>4701952</v>
          </cell>
          <cell r="F338" t="str">
            <v xml:space="preserve">Becario retornado 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 t="str">
            <v>Romina Celeste</v>
          </cell>
          <cell r="Q338" t="str">
            <v>Fernández Valdez</v>
          </cell>
          <cell r="R338">
            <v>42614</v>
          </cell>
          <cell r="S338">
            <v>43373</v>
          </cell>
          <cell r="T338">
            <v>42632</v>
          </cell>
          <cell r="U338">
            <v>43373</v>
          </cell>
          <cell r="V338">
            <v>0</v>
          </cell>
          <cell r="W338">
            <v>0</v>
          </cell>
          <cell r="X338">
            <v>42614</v>
          </cell>
          <cell r="Y338">
            <v>43373</v>
          </cell>
          <cell r="Z338">
            <v>42632</v>
          </cell>
          <cell r="AA338">
            <v>43373</v>
          </cell>
          <cell r="AB338">
            <v>43554</v>
          </cell>
          <cell r="AC338">
            <v>43405</v>
          </cell>
        </row>
        <row r="339">
          <cell r="D339" t="str">
            <v>BCAL03-669</v>
          </cell>
          <cell r="E339">
            <v>2433537</v>
          </cell>
          <cell r="F339" t="str">
            <v xml:space="preserve">Becario retornado 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 t="str">
            <v xml:space="preserve">Rodrigo Samuel </v>
          </cell>
          <cell r="Q339" t="str">
            <v>Estigarribia Salas</v>
          </cell>
          <cell r="R339">
            <v>42948</v>
          </cell>
          <cell r="S339">
            <v>43646</v>
          </cell>
          <cell r="T339">
            <v>42947</v>
          </cell>
          <cell r="U339">
            <v>43646</v>
          </cell>
          <cell r="V339">
            <v>0</v>
          </cell>
          <cell r="W339">
            <v>0</v>
          </cell>
          <cell r="X339">
            <v>42948</v>
          </cell>
          <cell r="Y339">
            <v>43646</v>
          </cell>
          <cell r="Z339">
            <v>42947</v>
          </cell>
          <cell r="AA339">
            <v>43646</v>
          </cell>
          <cell r="AB339">
            <v>43829</v>
          </cell>
          <cell r="AC339">
            <v>43706</v>
          </cell>
        </row>
        <row r="340">
          <cell r="D340" t="str">
            <v>BCAL03-713</v>
          </cell>
          <cell r="E340">
            <v>3208008</v>
          </cell>
          <cell r="F340" t="str">
            <v xml:space="preserve">Becario retornado 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 t="str">
            <v>Rodrigo Eugenio</v>
          </cell>
          <cell r="Q340" t="str">
            <v>Gómez Osuna</v>
          </cell>
          <cell r="R340">
            <v>42614</v>
          </cell>
          <cell r="S340">
            <v>43039</v>
          </cell>
          <cell r="T340">
            <v>42632</v>
          </cell>
          <cell r="U340">
            <v>42997</v>
          </cell>
          <cell r="V340">
            <v>0</v>
          </cell>
          <cell r="W340">
            <v>0</v>
          </cell>
          <cell r="X340">
            <v>42614</v>
          </cell>
          <cell r="Y340">
            <v>43039</v>
          </cell>
          <cell r="Z340">
            <v>42632</v>
          </cell>
          <cell r="AA340">
            <v>42997</v>
          </cell>
          <cell r="AB340">
            <v>43178</v>
          </cell>
          <cell r="AC340">
            <v>43006</v>
          </cell>
        </row>
        <row r="341">
          <cell r="D341" t="str">
            <v>BCAL03-26</v>
          </cell>
          <cell r="E341">
            <v>4200450</v>
          </cell>
          <cell r="F341" t="str">
            <v xml:space="preserve">Becario retornado 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 t="str">
            <v xml:space="preserve">Rodrigo Darío </v>
          </cell>
          <cell r="Q341" t="str">
            <v>Jara Cazzola</v>
          </cell>
          <cell r="R341">
            <v>42644</v>
          </cell>
          <cell r="S341">
            <v>42978</v>
          </cell>
          <cell r="T341">
            <v>42660</v>
          </cell>
          <cell r="U341">
            <v>42947</v>
          </cell>
          <cell r="V341">
            <v>0</v>
          </cell>
          <cell r="W341">
            <v>0</v>
          </cell>
          <cell r="X341">
            <v>42644</v>
          </cell>
          <cell r="Y341">
            <v>42978</v>
          </cell>
          <cell r="Z341">
            <v>42660</v>
          </cell>
          <cell r="AA341">
            <v>42947</v>
          </cell>
          <cell r="AB341">
            <v>43131</v>
          </cell>
          <cell r="AC341">
            <v>42958</v>
          </cell>
        </row>
        <row r="342">
          <cell r="D342" t="str">
            <v>BCAL03-100</v>
          </cell>
          <cell r="E342">
            <v>3525121</v>
          </cell>
          <cell r="F342" t="str">
            <v xml:space="preserve">Becario retornado 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 t="str">
            <v>Rocio María</v>
          </cell>
          <cell r="Q342" t="str">
            <v>Gibernau Cazal</v>
          </cell>
          <cell r="R342">
            <v>42644</v>
          </cell>
          <cell r="S342">
            <v>42947</v>
          </cell>
          <cell r="T342">
            <v>42639</v>
          </cell>
          <cell r="U342">
            <v>42916</v>
          </cell>
          <cell r="V342">
            <v>0</v>
          </cell>
          <cell r="W342">
            <v>0</v>
          </cell>
          <cell r="X342">
            <v>42644</v>
          </cell>
          <cell r="Y342">
            <v>42947</v>
          </cell>
          <cell r="Z342">
            <v>42639</v>
          </cell>
          <cell r="AA342">
            <v>42916</v>
          </cell>
          <cell r="AB342">
            <v>43099</v>
          </cell>
          <cell r="AC342">
            <v>43042</v>
          </cell>
        </row>
        <row r="343">
          <cell r="D343" t="str">
            <v>BCAL03-356</v>
          </cell>
          <cell r="E343">
            <v>5261519</v>
          </cell>
          <cell r="F343" t="str">
            <v xml:space="preserve">Becario retornado </v>
          </cell>
          <cell r="G343" t="str">
            <v>tesis pendiente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 t="str">
            <v>Rocío Isabel</v>
          </cell>
          <cell r="Q343" t="str">
            <v>Montiel Cáceres</v>
          </cell>
          <cell r="R343">
            <v>42796</v>
          </cell>
          <cell r="S343">
            <v>43524</v>
          </cell>
          <cell r="T343">
            <v>42796</v>
          </cell>
          <cell r="U343">
            <v>43830</v>
          </cell>
          <cell r="V343">
            <v>0</v>
          </cell>
          <cell r="W343">
            <v>0</v>
          </cell>
          <cell r="X343">
            <v>42796</v>
          </cell>
          <cell r="Y343">
            <v>43524</v>
          </cell>
          <cell r="Z343">
            <v>42796</v>
          </cell>
          <cell r="AA343">
            <v>43830</v>
          </cell>
          <cell r="AB343">
            <v>44012</v>
          </cell>
          <cell r="AC343">
            <v>43808</v>
          </cell>
        </row>
        <row r="344">
          <cell r="D344" t="str">
            <v>BCAL03-220</v>
          </cell>
          <cell r="E344">
            <v>3840412</v>
          </cell>
          <cell r="F344" t="str">
            <v xml:space="preserve">Becario retornado 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 t="str">
            <v>Rocío Anahi</v>
          </cell>
          <cell r="Q344" t="str">
            <v>Mongelos Franco</v>
          </cell>
          <cell r="R344">
            <v>42644</v>
          </cell>
          <cell r="S344">
            <v>42978</v>
          </cell>
          <cell r="T344">
            <v>42657</v>
          </cell>
          <cell r="U344">
            <v>42947</v>
          </cell>
          <cell r="V344">
            <v>0</v>
          </cell>
          <cell r="W344">
            <v>0</v>
          </cell>
          <cell r="X344">
            <v>42644</v>
          </cell>
          <cell r="Y344">
            <v>42978</v>
          </cell>
          <cell r="Z344">
            <v>42657</v>
          </cell>
          <cell r="AA344">
            <v>42947</v>
          </cell>
          <cell r="AB344">
            <v>43131</v>
          </cell>
          <cell r="AC344">
            <v>42959</v>
          </cell>
        </row>
        <row r="345">
          <cell r="D345" t="str">
            <v>BCAL03-487</v>
          </cell>
          <cell r="E345">
            <v>3751097</v>
          </cell>
          <cell r="F345" t="str">
            <v xml:space="preserve">Becario retornado 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 t="str">
            <v xml:space="preserve">Ricardo  </v>
          </cell>
          <cell r="Q345" t="str">
            <v>Martínez Ávalos</v>
          </cell>
          <cell r="R345">
            <v>42979</v>
          </cell>
          <cell r="S345">
            <v>43343</v>
          </cell>
          <cell r="T345">
            <v>42999</v>
          </cell>
          <cell r="U345">
            <v>43290</v>
          </cell>
          <cell r="V345">
            <v>0</v>
          </cell>
          <cell r="W345">
            <v>0</v>
          </cell>
          <cell r="X345">
            <v>42979</v>
          </cell>
          <cell r="Y345">
            <v>43343</v>
          </cell>
          <cell r="Z345">
            <v>42999</v>
          </cell>
          <cell r="AA345">
            <v>43290</v>
          </cell>
          <cell r="AB345">
            <v>43474</v>
          </cell>
          <cell r="AC345">
            <v>43336</v>
          </cell>
        </row>
        <row r="346">
          <cell r="D346" t="str">
            <v>BCAL03-416</v>
          </cell>
          <cell r="E346">
            <v>3652053</v>
          </cell>
          <cell r="F346" t="str">
            <v xml:space="preserve">Becario retornado </v>
          </cell>
          <cell r="G346" t="str">
            <v>Retorno anticipado. Amerita devolución de mes de septiembre (7/9/18)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 t="str">
            <v>Rebeca Elizabeth</v>
          </cell>
          <cell r="Q346" t="str">
            <v>Paredes Florentín</v>
          </cell>
          <cell r="R346">
            <v>42979</v>
          </cell>
          <cell r="S346" t="str">
            <v>31/09/2018</v>
          </cell>
          <cell r="T346">
            <v>42989</v>
          </cell>
          <cell r="U346">
            <v>43371</v>
          </cell>
          <cell r="V346">
            <v>0</v>
          </cell>
          <cell r="W346">
            <v>0</v>
          </cell>
          <cell r="X346">
            <v>42979</v>
          </cell>
          <cell r="Y346" t="str">
            <v>31/09/2018</v>
          </cell>
          <cell r="Z346">
            <v>42989</v>
          </cell>
          <cell r="AA346">
            <v>43371</v>
          </cell>
          <cell r="AB346">
            <v>43552</v>
          </cell>
          <cell r="AC346">
            <v>43336</v>
          </cell>
        </row>
        <row r="347">
          <cell r="D347" t="str">
            <v>BCAL03-483</v>
          </cell>
          <cell r="E347">
            <v>3846089</v>
          </cell>
          <cell r="F347" t="str">
            <v xml:space="preserve">Becario retornado 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 t="str">
            <v>Raul Eduardo</v>
          </cell>
          <cell r="Q347" t="str">
            <v>Odriosola Sequeira</v>
          </cell>
          <cell r="R347">
            <v>42767</v>
          </cell>
          <cell r="S347">
            <v>43434</v>
          </cell>
          <cell r="T347">
            <v>42793</v>
          </cell>
          <cell r="U347">
            <v>43434</v>
          </cell>
          <cell r="V347">
            <v>0</v>
          </cell>
          <cell r="W347">
            <v>0</v>
          </cell>
          <cell r="X347">
            <v>42767</v>
          </cell>
          <cell r="Y347">
            <v>43434</v>
          </cell>
          <cell r="Z347">
            <v>42793</v>
          </cell>
          <cell r="AA347">
            <v>43434</v>
          </cell>
          <cell r="AB347">
            <v>43615</v>
          </cell>
          <cell r="AC347">
            <v>43824</v>
          </cell>
        </row>
        <row r="348">
          <cell r="D348" t="str">
            <v>BCAL03-379</v>
          </cell>
          <cell r="E348">
            <v>1629046</v>
          </cell>
          <cell r="F348" t="str">
            <v>Becario c/posposición</v>
          </cell>
          <cell r="G348" t="str">
            <v>Posposición de retorno por doctorado hasta junio 2022. Es becario 5ta. Conv.</v>
          </cell>
          <cell r="H348">
            <v>43255</v>
          </cell>
          <cell r="I348">
            <v>44715</v>
          </cell>
          <cell r="J348" t="str">
            <v>PhD Culture, Communication and Media</v>
          </cell>
          <cell r="K348" t="str">
            <v>University College London</v>
          </cell>
          <cell r="L348" t="str">
            <v>Reino Unido</v>
          </cell>
          <cell r="M348" t="str">
            <v>BECAL</v>
          </cell>
          <cell r="N348" t="str">
            <v>Estudios</v>
          </cell>
          <cell r="O348" t="str">
            <v>Contrato de Beca N° 36/2018 y Resolución GB/PNB N° 62/2018</v>
          </cell>
          <cell r="P348" t="str">
            <v>Pierre Marcel</v>
          </cell>
          <cell r="Q348" t="str">
            <v>Gunsett Salazar</v>
          </cell>
          <cell r="R348">
            <v>42614</v>
          </cell>
          <cell r="S348">
            <v>43039</v>
          </cell>
          <cell r="T348">
            <v>42632</v>
          </cell>
          <cell r="U348">
            <v>43008</v>
          </cell>
          <cell r="V348">
            <v>0</v>
          </cell>
          <cell r="W348">
            <v>0</v>
          </cell>
          <cell r="X348">
            <v>42614</v>
          </cell>
          <cell r="Y348">
            <v>43039</v>
          </cell>
          <cell r="Z348">
            <v>42632</v>
          </cell>
          <cell r="AA348">
            <v>43008</v>
          </cell>
          <cell r="AB348">
            <v>45108</v>
          </cell>
          <cell r="AC348">
            <v>0</v>
          </cell>
        </row>
        <row r="349">
          <cell r="D349" t="str">
            <v>BCAL03-175</v>
          </cell>
          <cell r="E349">
            <v>1711169</v>
          </cell>
          <cell r="F349" t="str">
            <v>Becario renunciante</v>
          </cell>
          <cell r="G349" t="str">
            <v>Renuncia programa iniciado. Problemas de salud.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 t="str">
            <v xml:space="preserve">Pedro Ramón Javier </v>
          </cell>
          <cell r="Q349" t="str">
            <v>García Narváez</v>
          </cell>
          <cell r="R349">
            <v>42614</v>
          </cell>
          <cell r="S349">
            <v>43039</v>
          </cell>
          <cell r="T349">
            <v>42632</v>
          </cell>
          <cell r="U349">
            <v>43008</v>
          </cell>
          <cell r="V349">
            <v>0</v>
          </cell>
          <cell r="W349">
            <v>0</v>
          </cell>
          <cell r="X349">
            <v>42614</v>
          </cell>
          <cell r="Y349">
            <v>43039</v>
          </cell>
          <cell r="Z349">
            <v>42632</v>
          </cell>
          <cell r="AA349">
            <v>43008</v>
          </cell>
          <cell r="AB349" t="str">
            <v>N/A</v>
          </cell>
          <cell r="AC349" t="str">
            <v>N/A</v>
          </cell>
        </row>
        <row r="350">
          <cell r="D350" t="str">
            <v>BCAL03-556</v>
          </cell>
          <cell r="E350">
            <v>3180665</v>
          </cell>
          <cell r="F350" t="str">
            <v xml:space="preserve">Becario retornado 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 t="str">
            <v>Pedro Manuel</v>
          </cell>
          <cell r="Q350" t="str">
            <v>Valdovinos Espínola</v>
          </cell>
          <cell r="R350">
            <v>42767</v>
          </cell>
          <cell r="S350">
            <v>43496</v>
          </cell>
          <cell r="T350">
            <v>42793</v>
          </cell>
          <cell r="U350">
            <v>43493</v>
          </cell>
          <cell r="V350">
            <v>0</v>
          </cell>
          <cell r="W350">
            <v>0</v>
          </cell>
          <cell r="X350">
            <v>42767</v>
          </cell>
          <cell r="Y350">
            <v>43496</v>
          </cell>
          <cell r="Z350">
            <v>42793</v>
          </cell>
          <cell r="AA350">
            <v>43493</v>
          </cell>
          <cell r="AB350">
            <v>43674</v>
          </cell>
          <cell r="AC350">
            <v>43648</v>
          </cell>
        </row>
        <row r="351">
          <cell r="D351" t="str">
            <v>BCAL03-542</v>
          </cell>
          <cell r="E351">
            <v>4941307</v>
          </cell>
          <cell r="F351" t="str">
            <v xml:space="preserve">Becario retornado 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 t="str">
            <v>Paola Alejandra</v>
          </cell>
          <cell r="Q351" t="str">
            <v>Sánchez Rivas</v>
          </cell>
          <cell r="R351">
            <v>42614</v>
          </cell>
          <cell r="S351">
            <v>42978</v>
          </cell>
          <cell r="T351">
            <v>42625</v>
          </cell>
          <cell r="U351">
            <v>42946</v>
          </cell>
          <cell r="V351">
            <v>0</v>
          </cell>
          <cell r="W351">
            <v>0</v>
          </cell>
          <cell r="X351">
            <v>42614</v>
          </cell>
          <cell r="Y351">
            <v>42978</v>
          </cell>
          <cell r="Z351">
            <v>42625</v>
          </cell>
          <cell r="AA351">
            <v>42946</v>
          </cell>
          <cell r="AB351">
            <v>43130</v>
          </cell>
          <cell r="AC351">
            <v>42965</v>
          </cell>
        </row>
        <row r="352">
          <cell r="D352" t="str">
            <v>BCAL03-627</v>
          </cell>
          <cell r="E352">
            <v>3751721</v>
          </cell>
          <cell r="F352" t="str">
            <v xml:space="preserve">Becario retornado 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 t="str">
            <v>Pamela María Belén</v>
          </cell>
          <cell r="Q352" t="str">
            <v>Lesme Rejala</v>
          </cell>
          <cell r="R352">
            <v>42644</v>
          </cell>
          <cell r="S352">
            <v>43039</v>
          </cell>
          <cell r="T352">
            <v>42667</v>
          </cell>
          <cell r="U352">
            <v>43008</v>
          </cell>
          <cell r="V352">
            <v>0</v>
          </cell>
          <cell r="W352">
            <v>0</v>
          </cell>
          <cell r="X352">
            <v>42644</v>
          </cell>
          <cell r="Y352">
            <v>43039</v>
          </cell>
          <cell r="Z352">
            <v>42667</v>
          </cell>
          <cell r="AA352">
            <v>43008</v>
          </cell>
          <cell r="AB352">
            <v>43189</v>
          </cell>
          <cell r="AC352">
            <v>43077</v>
          </cell>
        </row>
        <row r="353">
          <cell r="D353" t="str">
            <v>BCAL03-376</v>
          </cell>
          <cell r="E353">
            <v>4130709</v>
          </cell>
          <cell r="F353" t="str">
            <v xml:space="preserve">Becario retornado </v>
          </cell>
          <cell r="G353" t="str">
            <v>Tesis pendiente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 t="str">
            <v>Pahola Nohemi</v>
          </cell>
          <cell r="Q353" t="str">
            <v>Pistilli Fariña</v>
          </cell>
          <cell r="R353">
            <v>42552</v>
          </cell>
          <cell r="S353">
            <v>43190</v>
          </cell>
          <cell r="T353">
            <v>42573</v>
          </cell>
          <cell r="U353">
            <v>43159</v>
          </cell>
          <cell r="V353">
            <v>0</v>
          </cell>
          <cell r="W353">
            <v>0</v>
          </cell>
          <cell r="X353">
            <v>42552</v>
          </cell>
          <cell r="Y353">
            <v>43190</v>
          </cell>
          <cell r="Z353">
            <v>42573</v>
          </cell>
          <cell r="AA353">
            <v>43159</v>
          </cell>
          <cell r="AB353">
            <v>43340</v>
          </cell>
          <cell r="AC353">
            <v>43237</v>
          </cell>
        </row>
        <row r="354">
          <cell r="D354" t="str">
            <v>BCAL03-348</v>
          </cell>
          <cell r="E354">
            <v>2914006</v>
          </cell>
          <cell r="F354" t="str">
            <v xml:space="preserve">Becario retornado 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 t="str">
            <v>Pablo Daniel</v>
          </cell>
          <cell r="Q354" t="str">
            <v>Ortiz Coronel</v>
          </cell>
          <cell r="R354">
            <v>42767</v>
          </cell>
          <cell r="S354">
            <v>43100</v>
          </cell>
          <cell r="T354">
            <v>42737</v>
          </cell>
          <cell r="U354">
            <v>43098</v>
          </cell>
          <cell r="V354">
            <v>0</v>
          </cell>
          <cell r="W354">
            <v>0</v>
          </cell>
          <cell r="X354">
            <v>42767</v>
          </cell>
          <cell r="Y354">
            <v>43100</v>
          </cell>
          <cell r="Z354">
            <v>42737</v>
          </cell>
          <cell r="AA354">
            <v>43098</v>
          </cell>
          <cell r="AB354">
            <v>43280</v>
          </cell>
          <cell r="AC354">
            <v>43087</v>
          </cell>
        </row>
        <row r="355">
          <cell r="D355" t="str">
            <v>BCAL03-369</v>
          </cell>
          <cell r="E355">
            <v>3850537</v>
          </cell>
          <cell r="F355" t="str">
            <v xml:space="preserve">Becario retornado 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 t="str">
            <v>Pablo Aníbal</v>
          </cell>
          <cell r="Q355" t="str">
            <v>Ferreira Chamorro</v>
          </cell>
          <cell r="R355">
            <v>42614</v>
          </cell>
          <cell r="S355">
            <v>43039</v>
          </cell>
          <cell r="T355">
            <v>42639</v>
          </cell>
          <cell r="U355">
            <v>43008</v>
          </cell>
          <cell r="V355">
            <v>0</v>
          </cell>
          <cell r="W355">
            <v>0</v>
          </cell>
          <cell r="X355">
            <v>42614</v>
          </cell>
          <cell r="Y355">
            <v>43039</v>
          </cell>
          <cell r="Z355">
            <v>42639</v>
          </cell>
          <cell r="AA355">
            <v>43008</v>
          </cell>
          <cell r="AB355">
            <v>43189</v>
          </cell>
          <cell r="AC355">
            <v>43025</v>
          </cell>
        </row>
        <row r="356">
          <cell r="D356" t="str">
            <v>BCAL03-474</v>
          </cell>
          <cell r="E356">
            <v>3988520</v>
          </cell>
          <cell r="F356" t="str">
            <v xml:space="preserve">Becario retornado </v>
          </cell>
          <cell r="G356" t="str">
            <v>OJO SEGUIMIENTO: Ha solicitado datos al programa para devolución de beneficios (25/10/2018)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 t="str">
            <v>Osvaldo Marcelo</v>
          </cell>
          <cell r="Q356" t="str">
            <v>Maciel Flecha</v>
          </cell>
          <cell r="R356">
            <v>42552</v>
          </cell>
          <cell r="S356">
            <v>43069</v>
          </cell>
          <cell r="T356">
            <v>42569</v>
          </cell>
          <cell r="U356">
            <v>43057</v>
          </cell>
          <cell r="V356">
            <v>0</v>
          </cell>
          <cell r="W356">
            <v>0</v>
          </cell>
          <cell r="X356">
            <v>42552</v>
          </cell>
          <cell r="Y356">
            <v>43069</v>
          </cell>
          <cell r="Z356">
            <v>42569</v>
          </cell>
          <cell r="AA356">
            <v>43057</v>
          </cell>
          <cell r="AB356">
            <v>43238</v>
          </cell>
          <cell r="AC356">
            <v>43091</v>
          </cell>
        </row>
        <row r="357">
          <cell r="D357" t="str">
            <v>BCAL03-598</v>
          </cell>
          <cell r="E357">
            <v>2926038</v>
          </cell>
          <cell r="F357" t="str">
            <v xml:space="preserve">Becario retornado 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 t="str">
            <v>Osvaldo José</v>
          </cell>
          <cell r="Q357" t="str">
            <v>Guggiari Viveros</v>
          </cell>
          <cell r="R357">
            <v>42644</v>
          </cell>
          <cell r="S357">
            <v>42978</v>
          </cell>
          <cell r="T357">
            <v>42650</v>
          </cell>
          <cell r="U357">
            <v>42946</v>
          </cell>
          <cell r="V357">
            <v>0</v>
          </cell>
          <cell r="W357">
            <v>0</v>
          </cell>
          <cell r="X357">
            <v>42644</v>
          </cell>
          <cell r="Y357">
            <v>42978</v>
          </cell>
          <cell r="Z357">
            <v>42650</v>
          </cell>
          <cell r="AA357">
            <v>42946</v>
          </cell>
          <cell r="AB357">
            <v>43130</v>
          </cell>
          <cell r="AC357">
            <v>42976</v>
          </cell>
        </row>
        <row r="358">
          <cell r="D358" t="str">
            <v>BCAL03-350</v>
          </cell>
          <cell r="E358">
            <v>3380665</v>
          </cell>
          <cell r="F358" t="str">
            <v xml:space="preserve">Becario retornado 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 t="str">
            <v>Osvaldo Alfonso</v>
          </cell>
          <cell r="Q358" t="str">
            <v>Cristaldo Cantero</v>
          </cell>
          <cell r="R358">
            <v>42644</v>
          </cell>
          <cell r="S358">
            <v>42978</v>
          </cell>
          <cell r="T358">
            <v>42663</v>
          </cell>
          <cell r="U358">
            <v>42933</v>
          </cell>
          <cell r="V358">
            <v>0</v>
          </cell>
          <cell r="W358">
            <v>0</v>
          </cell>
          <cell r="X358">
            <v>42644</v>
          </cell>
          <cell r="Y358">
            <v>42978</v>
          </cell>
          <cell r="Z358">
            <v>42663</v>
          </cell>
          <cell r="AA358">
            <v>42933</v>
          </cell>
          <cell r="AB358">
            <v>43117</v>
          </cell>
          <cell r="AC358">
            <v>43159</v>
          </cell>
        </row>
        <row r="359">
          <cell r="D359" t="str">
            <v>BCAL03-715</v>
          </cell>
          <cell r="E359">
            <v>3352893</v>
          </cell>
          <cell r="F359" t="str">
            <v xml:space="preserve">Becario retornado 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 t="str">
            <v>Nohelia Celeste</v>
          </cell>
          <cell r="Q359" t="str">
            <v>Duarte Guillen</v>
          </cell>
          <cell r="R359">
            <v>42644</v>
          </cell>
          <cell r="S359">
            <v>43100</v>
          </cell>
          <cell r="T359">
            <v>42660</v>
          </cell>
          <cell r="U359">
            <v>43069</v>
          </cell>
          <cell r="V359">
            <v>0</v>
          </cell>
          <cell r="W359">
            <v>0</v>
          </cell>
          <cell r="X359">
            <v>42644</v>
          </cell>
          <cell r="Y359">
            <v>43100</v>
          </cell>
          <cell r="Z359">
            <v>42660</v>
          </cell>
          <cell r="AA359">
            <v>43069</v>
          </cell>
          <cell r="AB359">
            <v>43250</v>
          </cell>
          <cell r="AC359">
            <v>43109</v>
          </cell>
        </row>
        <row r="360">
          <cell r="D360" t="str">
            <v>BCAL03-122</v>
          </cell>
          <cell r="E360">
            <v>4969723</v>
          </cell>
          <cell r="F360" t="str">
            <v xml:space="preserve">Becario retornado 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 t="str">
            <v>Noelia</v>
          </cell>
          <cell r="Q360" t="str">
            <v>Marín Cáceres</v>
          </cell>
          <cell r="R360">
            <v>42826</v>
          </cell>
          <cell r="S360">
            <v>43555</v>
          </cell>
          <cell r="T360">
            <v>42795</v>
          </cell>
          <cell r="U360">
            <v>43539</v>
          </cell>
          <cell r="V360">
            <v>0</v>
          </cell>
          <cell r="W360">
            <v>0</v>
          </cell>
          <cell r="X360">
            <v>42826</v>
          </cell>
          <cell r="Y360">
            <v>43555</v>
          </cell>
          <cell r="Z360">
            <v>42795</v>
          </cell>
          <cell r="AA360">
            <v>43539</v>
          </cell>
          <cell r="AB360">
            <v>43723</v>
          </cell>
          <cell r="AC360">
            <v>43763</v>
          </cell>
        </row>
        <row r="361">
          <cell r="D361" t="str">
            <v>BCAL03-96</v>
          </cell>
          <cell r="E361">
            <v>1537368</v>
          </cell>
          <cell r="F361" t="str">
            <v xml:space="preserve">Becario retornado 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 t="str">
            <v>Nicolás Arnaldo</v>
          </cell>
          <cell r="Q361" t="str">
            <v>González Perrota</v>
          </cell>
          <cell r="R361">
            <v>42979</v>
          </cell>
          <cell r="S361" t="str">
            <v>31/09/2018</v>
          </cell>
          <cell r="T361">
            <v>42982</v>
          </cell>
          <cell r="U361">
            <v>43343</v>
          </cell>
          <cell r="V361">
            <v>0</v>
          </cell>
          <cell r="W361">
            <v>0</v>
          </cell>
          <cell r="X361">
            <v>42979</v>
          </cell>
          <cell r="Y361" t="str">
            <v>31/09/2018</v>
          </cell>
          <cell r="Z361">
            <v>42982</v>
          </cell>
          <cell r="AA361">
            <v>43343</v>
          </cell>
          <cell r="AB361">
            <v>43524</v>
          </cell>
          <cell r="AC361">
            <v>43347</v>
          </cell>
        </row>
        <row r="362">
          <cell r="D362" t="str">
            <v>BCAL03-223</v>
          </cell>
          <cell r="E362">
            <v>3203800</v>
          </cell>
          <cell r="F362" t="str">
            <v xml:space="preserve">Becario retornado 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 t="str">
            <v xml:space="preserve">Nicolás </v>
          </cell>
          <cell r="Q362" t="str">
            <v>Angulo Velázquez</v>
          </cell>
          <cell r="R362">
            <v>42614</v>
          </cell>
          <cell r="S362">
            <v>43100</v>
          </cell>
          <cell r="T362">
            <v>42643</v>
          </cell>
          <cell r="U362">
            <v>43091</v>
          </cell>
          <cell r="V362">
            <v>0</v>
          </cell>
          <cell r="W362">
            <v>0</v>
          </cell>
          <cell r="X362">
            <v>42614</v>
          </cell>
          <cell r="Y362">
            <v>43100</v>
          </cell>
          <cell r="Z362">
            <v>42643</v>
          </cell>
          <cell r="AA362">
            <v>43091</v>
          </cell>
          <cell r="AB362">
            <v>43273</v>
          </cell>
          <cell r="AC362">
            <v>43091</v>
          </cell>
        </row>
        <row r="363">
          <cell r="D363" t="str">
            <v>BCAL03-199</v>
          </cell>
          <cell r="E363">
            <v>3435107</v>
          </cell>
          <cell r="F363" t="str">
            <v xml:space="preserve">Becario retornado 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 t="str">
            <v>Néstor Salvador</v>
          </cell>
          <cell r="Q363" t="str">
            <v>Amarilla Acosta</v>
          </cell>
          <cell r="R363">
            <v>42614</v>
          </cell>
          <cell r="S363">
            <v>43312</v>
          </cell>
          <cell r="T363">
            <v>42625</v>
          </cell>
          <cell r="U363">
            <v>43260</v>
          </cell>
          <cell r="V363">
            <v>0</v>
          </cell>
          <cell r="W363">
            <v>0</v>
          </cell>
          <cell r="X363">
            <v>42614</v>
          </cell>
          <cell r="Y363">
            <v>43312</v>
          </cell>
          <cell r="Z363">
            <v>42625</v>
          </cell>
          <cell r="AA363">
            <v>43260</v>
          </cell>
          <cell r="AB363">
            <v>43443</v>
          </cell>
          <cell r="AC363">
            <v>43293</v>
          </cell>
        </row>
        <row r="364">
          <cell r="D364" t="str">
            <v>BCAL03-659</v>
          </cell>
          <cell r="E364">
            <v>2908862</v>
          </cell>
          <cell r="F364" t="str">
            <v xml:space="preserve">Becario 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 t="str">
            <v>Nery Aníbal</v>
          </cell>
          <cell r="Q364" t="str">
            <v>Riquelme Granada</v>
          </cell>
          <cell r="R364">
            <v>42583</v>
          </cell>
          <cell r="S364">
            <v>44043</v>
          </cell>
          <cell r="T364">
            <v>42583</v>
          </cell>
          <cell r="U364">
            <v>44104</v>
          </cell>
          <cell r="V364">
            <v>0</v>
          </cell>
          <cell r="W364">
            <v>0</v>
          </cell>
          <cell r="X364">
            <v>42583</v>
          </cell>
          <cell r="Y364">
            <v>44043</v>
          </cell>
          <cell r="Z364">
            <v>42583</v>
          </cell>
          <cell r="AA364">
            <v>44104</v>
          </cell>
          <cell r="AB364">
            <v>44469</v>
          </cell>
          <cell r="AC364">
            <v>0</v>
          </cell>
        </row>
        <row r="365">
          <cell r="D365" t="str">
            <v>BCAL03-189</v>
          </cell>
          <cell r="E365">
            <v>2453929</v>
          </cell>
          <cell r="F365" t="str">
            <v xml:space="preserve">Becario retornado 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 t="str">
            <v>Nelson Daniel</v>
          </cell>
          <cell r="Q365" t="str">
            <v>Mendoza López</v>
          </cell>
          <cell r="R365">
            <v>42614</v>
          </cell>
          <cell r="S365">
            <v>43008</v>
          </cell>
          <cell r="T365">
            <v>42639</v>
          </cell>
          <cell r="U365">
            <v>42978</v>
          </cell>
          <cell r="V365">
            <v>0</v>
          </cell>
          <cell r="W365">
            <v>0</v>
          </cell>
          <cell r="X365">
            <v>42614</v>
          </cell>
          <cell r="Y365">
            <v>43008</v>
          </cell>
          <cell r="Z365">
            <v>42639</v>
          </cell>
          <cell r="AA365">
            <v>42978</v>
          </cell>
          <cell r="AB365">
            <v>43159</v>
          </cell>
          <cell r="AC365">
            <v>43006</v>
          </cell>
        </row>
        <row r="366">
          <cell r="D366" t="str">
            <v>BCAL03-670</v>
          </cell>
          <cell r="E366">
            <v>3170244</v>
          </cell>
          <cell r="F366" t="str">
            <v xml:space="preserve">Becario retornado 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 t="str">
            <v>Nelson Andrés</v>
          </cell>
          <cell r="Q366" t="str">
            <v>Oliveira Santacruz</v>
          </cell>
          <cell r="R366">
            <v>42767</v>
          </cell>
          <cell r="S366">
            <v>43312</v>
          </cell>
          <cell r="T366">
            <v>42779</v>
          </cell>
          <cell r="U366">
            <v>43281</v>
          </cell>
          <cell r="V366">
            <v>0</v>
          </cell>
          <cell r="W366">
            <v>0</v>
          </cell>
          <cell r="X366">
            <v>42767</v>
          </cell>
          <cell r="Y366">
            <v>43312</v>
          </cell>
          <cell r="Z366">
            <v>42779</v>
          </cell>
          <cell r="AA366">
            <v>43281</v>
          </cell>
          <cell r="AB366">
            <v>43464</v>
          </cell>
          <cell r="AC366">
            <v>43288</v>
          </cell>
        </row>
        <row r="367">
          <cell r="D367" t="str">
            <v>BCAL03-63</v>
          </cell>
          <cell r="E367">
            <v>4316688</v>
          </cell>
          <cell r="F367" t="str">
            <v>Becario renunciante</v>
          </cell>
          <cell r="G367" t="str">
            <v>Renuncia programa iniciado. Problemas de salud.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 t="str">
            <v xml:space="preserve">Neida Noelia </v>
          </cell>
          <cell r="Q367" t="str">
            <v>Escobar Fretes</v>
          </cell>
          <cell r="R367">
            <v>42644</v>
          </cell>
          <cell r="S367">
            <v>43343</v>
          </cell>
          <cell r="T367">
            <v>42660</v>
          </cell>
          <cell r="U367">
            <v>43298</v>
          </cell>
          <cell r="V367">
            <v>0</v>
          </cell>
          <cell r="W367">
            <v>0</v>
          </cell>
          <cell r="X367">
            <v>42644</v>
          </cell>
          <cell r="Y367">
            <v>43343</v>
          </cell>
          <cell r="Z367">
            <v>42660</v>
          </cell>
          <cell r="AA367">
            <v>43298</v>
          </cell>
          <cell r="AB367" t="str">
            <v>N/A</v>
          </cell>
          <cell r="AC367" t="str">
            <v>N/A</v>
          </cell>
        </row>
        <row r="368">
          <cell r="D368" t="str">
            <v>BCAL03-525</v>
          </cell>
          <cell r="E368">
            <v>3611640</v>
          </cell>
          <cell r="F368" t="str">
            <v xml:space="preserve">Becario retornado 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 t="str">
            <v xml:space="preserve">Nathalia </v>
          </cell>
          <cell r="Q368" t="str">
            <v>Rodríguez Pérez</v>
          </cell>
          <cell r="R368">
            <v>42644</v>
          </cell>
          <cell r="S368">
            <v>43008</v>
          </cell>
          <cell r="T368">
            <v>42657</v>
          </cell>
          <cell r="U368">
            <v>43008</v>
          </cell>
          <cell r="V368">
            <v>0</v>
          </cell>
          <cell r="W368">
            <v>0</v>
          </cell>
          <cell r="X368">
            <v>42644</v>
          </cell>
          <cell r="Y368">
            <v>43008</v>
          </cell>
          <cell r="Z368">
            <v>42657</v>
          </cell>
          <cell r="AA368">
            <v>43008</v>
          </cell>
          <cell r="AB368">
            <v>43189</v>
          </cell>
          <cell r="AC368">
            <v>43000</v>
          </cell>
        </row>
        <row r="369">
          <cell r="D369" t="str">
            <v>BCAL03-527</v>
          </cell>
          <cell r="E369">
            <v>3351674</v>
          </cell>
          <cell r="F369" t="str">
            <v xml:space="preserve">Becario retornado 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 t="str">
            <v>Natalia Rosemary</v>
          </cell>
          <cell r="Q369" t="str">
            <v>Jara Torres</v>
          </cell>
          <cell r="R369">
            <v>42614</v>
          </cell>
          <cell r="S369">
            <v>42978</v>
          </cell>
          <cell r="T369">
            <v>42625</v>
          </cell>
          <cell r="U369">
            <v>42946</v>
          </cell>
          <cell r="V369">
            <v>0</v>
          </cell>
          <cell r="W369">
            <v>0</v>
          </cell>
          <cell r="X369">
            <v>42614</v>
          </cell>
          <cell r="Y369">
            <v>42978</v>
          </cell>
          <cell r="Z369">
            <v>42625</v>
          </cell>
          <cell r="AA369">
            <v>42946</v>
          </cell>
          <cell r="AB369">
            <v>43130</v>
          </cell>
          <cell r="AC369">
            <v>42965</v>
          </cell>
        </row>
        <row r="370">
          <cell r="D370" t="str">
            <v>BCAL03-498</v>
          </cell>
          <cell r="E370">
            <v>3210474</v>
          </cell>
          <cell r="F370" t="str">
            <v xml:space="preserve">Becario retornado 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 t="str">
            <v>Natalia María</v>
          </cell>
          <cell r="Q370" t="str">
            <v>Dancuart Allende</v>
          </cell>
          <cell r="R370">
            <v>42644</v>
          </cell>
          <cell r="S370">
            <v>43100</v>
          </cell>
          <cell r="T370">
            <v>42643</v>
          </cell>
          <cell r="U370">
            <v>43091</v>
          </cell>
          <cell r="V370">
            <v>0</v>
          </cell>
          <cell r="W370">
            <v>0</v>
          </cell>
          <cell r="X370">
            <v>42644</v>
          </cell>
          <cell r="Y370">
            <v>43100</v>
          </cell>
          <cell r="Z370">
            <v>42643</v>
          </cell>
          <cell r="AA370">
            <v>43091</v>
          </cell>
          <cell r="AB370">
            <v>43273</v>
          </cell>
          <cell r="AC370">
            <v>43093</v>
          </cell>
        </row>
        <row r="371">
          <cell r="D371" t="str">
            <v>BCAL03-609</v>
          </cell>
          <cell r="E371">
            <v>1384257</v>
          </cell>
          <cell r="F371" t="str">
            <v xml:space="preserve">Becario retornado 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 t="str">
            <v>Natalia Margarita</v>
          </cell>
          <cell r="Q371" t="str">
            <v>Cabrera de Rojas</v>
          </cell>
          <cell r="R371">
            <v>42644</v>
          </cell>
          <cell r="S371">
            <v>43769</v>
          </cell>
          <cell r="T371">
            <v>42644</v>
          </cell>
          <cell r="U371">
            <v>43769</v>
          </cell>
          <cell r="V371">
            <v>0</v>
          </cell>
          <cell r="W371">
            <v>0</v>
          </cell>
          <cell r="X371">
            <v>42644</v>
          </cell>
          <cell r="Y371">
            <v>43769</v>
          </cell>
          <cell r="Z371">
            <v>42644</v>
          </cell>
          <cell r="AA371">
            <v>43769</v>
          </cell>
          <cell r="AB371">
            <v>44135</v>
          </cell>
          <cell r="AC371">
            <v>43741</v>
          </cell>
        </row>
        <row r="372">
          <cell r="D372" t="str">
            <v>BCAL03-634</v>
          </cell>
          <cell r="E372">
            <v>3197647</v>
          </cell>
          <cell r="F372" t="str">
            <v xml:space="preserve">Becario retornado 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 t="str">
            <v>Nadia Diana</v>
          </cell>
          <cell r="Q372" t="str">
            <v>Irala Vega</v>
          </cell>
          <cell r="R372">
            <v>42614</v>
          </cell>
          <cell r="S372" t="str">
            <v>31/09/2017</v>
          </cell>
          <cell r="T372">
            <v>42632</v>
          </cell>
          <cell r="U372">
            <v>42997</v>
          </cell>
          <cell r="V372">
            <v>0</v>
          </cell>
          <cell r="W372">
            <v>0</v>
          </cell>
          <cell r="X372">
            <v>42614</v>
          </cell>
          <cell r="Y372" t="str">
            <v>31/09/2017</v>
          </cell>
          <cell r="Z372">
            <v>42632</v>
          </cell>
          <cell r="AA372">
            <v>42997</v>
          </cell>
          <cell r="AB372">
            <v>43178</v>
          </cell>
          <cell r="AC372">
            <v>43020</v>
          </cell>
        </row>
        <row r="373">
          <cell r="D373" t="str">
            <v>BCAL03-46</v>
          </cell>
          <cell r="E373">
            <v>4371108</v>
          </cell>
          <cell r="F373" t="str">
            <v xml:space="preserve">Becario retornado 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 t="str">
            <v>Mónica Noemí</v>
          </cell>
          <cell r="Q373" t="str">
            <v>Martínez Agüero</v>
          </cell>
          <cell r="R373">
            <v>42583</v>
          </cell>
          <cell r="S373">
            <v>43039</v>
          </cell>
          <cell r="T373">
            <v>42597</v>
          </cell>
          <cell r="U373">
            <v>43011</v>
          </cell>
          <cell r="V373">
            <v>0</v>
          </cell>
          <cell r="W373">
            <v>0</v>
          </cell>
          <cell r="X373">
            <v>42583</v>
          </cell>
          <cell r="Y373">
            <v>43039</v>
          </cell>
          <cell r="Z373">
            <v>42597</v>
          </cell>
          <cell r="AA373">
            <v>43011</v>
          </cell>
          <cell r="AB373">
            <v>43193</v>
          </cell>
          <cell r="AC373">
            <v>43153</v>
          </cell>
        </row>
        <row r="374">
          <cell r="D374" t="str">
            <v>BCAL03-390</v>
          </cell>
          <cell r="E374">
            <v>3382712</v>
          </cell>
          <cell r="F374" t="str">
            <v xml:space="preserve">Becario retornado 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 t="str">
            <v xml:space="preserve">Mónica </v>
          </cell>
          <cell r="Q374" t="str">
            <v>Allegretti Casal</v>
          </cell>
          <cell r="R374">
            <v>42644</v>
          </cell>
          <cell r="S374">
            <v>43038</v>
          </cell>
          <cell r="T374">
            <v>42667</v>
          </cell>
          <cell r="U374">
            <v>43008</v>
          </cell>
          <cell r="V374">
            <v>0</v>
          </cell>
          <cell r="W374">
            <v>0</v>
          </cell>
          <cell r="X374">
            <v>42644</v>
          </cell>
          <cell r="Y374">
            <v>43038</v>
          </cell>
          <cell r="Z374">
            <v>42667</v>
          </cell>
          <cell r="AA374">
            <v>43008</v>
          </cell>
          <cell r="AB374">
            <v>43189</v>
          </cell>
          <cell r="AC374">
            <v>43050</v>
          </cell>
        </row>
        <row r="375">
          <cell r="D375" t="str">
            <v>BCAL03-575</v>
          </cell>
          <cell r="E375">
            <v>3002912</v>
          </cell>
          <cell r="F375" t="str">
            <v xml:space="preserve">Becario retornado </v>
          </cell>
          <cell r="G375" t="str">
            <v>Estará fuera del país del 22 dic. 2018 al 30 enero 2019 por motivos familiares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 t="str">
            <v xml:space="preserve">Mónica </v>
          </cell>
          <cell r="Q375" t="str">
            <v>Ríos Bordón</v>
          </cell>
          <cell r="R375">
            <v>42614</v>
          </cell>
          <cell r="S375">
            <v>43039</v>
          </cell>
          <cell r="T375">
            <v>42627</v>
          </cell>
          <cell r="U375">
            <v>43008</v>
          </cell>
          <cell r="V375">
            <v>0</v>
          </cell>
          <cell r="W375">
            <v>0</v>
          </cell>
          <cell r="X375">
            <v>42614</v>
          </cell>
          <cell r="Y375">
            <v>43039</v>
          </cell>
          <cell r="Z375">
            <v>42627</v>
          </cell>
          <cell r="AA375">
            <v>43008</v>
          </cell>
          <cell r="AB375">
            <v>43189</v>
          </cell>
          <cell r="AC375">
            <v>43008</v>
          </cell>
        </row>
        <row r="376">
          <cell r="D376" t="str">
            <v>BCAL03-222</v>
          </cell>
          <cell r="E376">
            <v>4580033</v>
          </cell>
          <cell r="F376" t="str">
            <v xml:space="preserve">Becario retornado 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 t="str">
            <v>Mónica</v>
          </cell>
          <cell r="Q376" t="str">
            <v>Zub Centeno</v>
          </cell>
          <cell r="R376">
            <v>42644</v>
          </cell>
          <cell r="S376">
            <v>43038</v>
          </cell>
          <cell r="T376">
            <v>42648</v>
          </cell>
          <cell r="U376">
            <v>43008</v>
          </cell>
          <cell r="V376">
            <v>0</v>
          </cell>
          <cell r="W376">
            <v>0</v>
          </cell>
          <cell r="X376">
            <v>42644</v>
          </cell>
          <cell r="Y376">
            <v>43038</v>
          </cell>
          <cell r="Z376">
            <v>42648</v>
          </cell>
          <cell r="AA376">
            <v>43008</v>
          </cell>
          <cell r="AB376">
            <v>43189</v>
          </cell>
          <cell r="AC376">
            <v>43029</v>
          </cell>
        </row>
        <row r="377">
          <cell r="D377" t="str">
            <v>BCAL03-554</v>
          </cell>
          <cell r="E377">
            <v>2338231</v>
          </cell>
          <cell r="F377" t="str">
            <v xml:space="preserve">Becario retornado </v>
          </cell>
          <cell r="G377" t="str">
            <v>Tesis pendiente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 t="str">
            <v>Miguel Angel</v>
          </cell>
          <cell r="Q377" t="str">
            <v>Romero Correa</v>
          </cell>
          <cell r="R377">
            <v>42552</v>
          </cell>
          <cell r="S377">
            <v>43404</v>
          </cell>
          <cell r="T377">
            <v>42562</v>
          </cell>
          <cell r="U377">
            <v>43403</v>
          </cell>
          <cell r="V377">
            <v>0</v>
          </cell>
          <cell r="W377">
            <v>0</v>
          </cell>
          <cell r="X377">
            <v>42552</v>
          </cell>
          <cell r="Y377">
            <v>43404</v>
          </cell>
          <cell r="Z377">
            <v>42562</v>
          </cell>
          <cell r="AA377">
            <v>43403</v>
          </cell>
          <cell r="AB377">
            <v>43768</v>
          </cell>
          <cell r="AC377">
            <v>43404</v>
          </cell>
        </row>
        <row r="378">
          <cell r="D378" t="str">
            <v>BCAL03-328</v>
          </cell>
          <cell r="E378">
            <v>3033471</v>
          </cell>
          <cell r="F378" t="str">
            <v xml:space="preserve">Becario retornado 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 t="str">
            <v>Miguel Aarón</v>
          </cell>
          <cell r="Q378" t="str">
            <v>Ovando Núñez</v>
          </cell>
          <cell r="R378">
            <v>42552</v>
          </cell>
          <cell r="S378">
            <v>43189</v>
          </cell>
          <cell r="T378">
            <v>42576</v>
          </cell>
          <cell r="U378">
            <v>43275</v>
          </cell>
          <cell r="V378">
            <v>0</v>
          </cell>
          <cell r="W378">
            <v>0</v>
          </cell>
          <cell r="X378">
            <v>42552</v>
          </cell>
          <cell r="Y378">
            <v>43189</v>
          </cell>
          <cell r="Z378">
            <v>42576</v>
          </cell>
          <cell r="AA378">
            <v>43275</v>
          </cell>
          <cell r="AB378">
            <v>43458</v>
          </cell>
          <cell r="AC378">
            <v>43312</v>
          </cell>
        </row>
        <row r="379">
          <cell r="D379" t="str">
            <v>BCAL03-566</v>
          </cell>
          <cell r="E379">
            <v>4178952</v>
          </cell>
          <cell r="F379" t="str">
            <v xml:space="preserve">Becario retornado 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 t="str">
            <v>Mical María Sol</v>
          </cell>
          <cell r="Q379" t="str">
            <v>Rodriguez Laconich</v>
          </cell>
          <cell r="R379">
            <v>42644</v>
          </cell>
          <cell r="S379">
            <v>42947</v>
          </cell>
          <cell r="T379">
            <v>42644</v>
          </cell>
          <cell r="U379">
            <v>42916</v>
          </cell>
          <cell r="V379">
            <v>0</v>
          </cell>
          <cell r="W379">
            <v>0</v>
          </cell>
          <cell r="X379">
            <v>42644</v>
          </cell>
          <cell r="Y379">
            <v>42947</v>
          </cell>
          <cell r="Z379">
            <v>42644</v>
          </cell>
          <cell r="AA379">
            <v>42916</v>
          </cell>
          <cell r="AB379">
            <v>43099</v>
          </cell>
          <cell r="AC379">
            <v>42963</v>
          </cell>
        </row>
        <row r="380">
          <cell r="D380" t="str">
            <v>BCAL03-414</v>
          </cell>
          <cell r="E380">
            <v>4806306</v>
          </cell>
          <cell r="F380" t="str">
            <v xml:space="preserve">Becario retornado 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 t="str">
            <v>Mauricio Augusto</v>
          </cell>
          <cell r="Q380" t="str">
            <v>Villamayor Agüero</v>
          </cell>
          <cell r="R380">
            <v>42614</v>
          </cell>
          <cell r="S380">
            <v>43039</v>
          </cell>
          <cell r="T380">
            <v>42632</v>
          </cell>
          <cell r="U380">
            <v>42996</v>
          </cell>
          <cell r="V380">
            <v>0</v>
          </cell>
          <cell r="W380">
            <v>0</v>
          </cell>
          <cell r="X380">
            <v>42614</v>
          </cell>
          <cell r="Y380">
            <v>43039</v>
          </cell>
          <cell r="Z380">
            <v>42632</v>
          </cell>
          <cell r="AA380">
            <v>42996</v>
          </cell>
          <cell r="AB380">
            <v>43177</v>
          </cell>
          <cell r="AC380">
            <v>42990</v>
          </cell>
        </row>
        <row r="381">
          <cell r="D381" t="str">
            <v>BCAL03-653</v>
          </cell>
          <cell r="E381">
            <v>3523265</v>
          </cell>
          <cell r="F381" t="str">
            <v xml:space="preserve">Becario retornado 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 t="str">
            <v>Martín Enrique</v>
          </cell>
          <cell r="Q381" t="str">
            <v>Domecq Mena</v>
          </cell>
          <cell r="R381">
            <v>42644</v>
          </cell>
          <cell r="S381">
            <v>42978</v>
          </cell>
          <cell r="T381">
            <v>42650</v>
          </cell>
          <cell r="U381">
            <v>42946</v>
          </cell>
          <cell r="V381">
            <v>0</v>
          </cell>
          <cell r="W381">
            <v>0</v>
          </cell>
          <cell r="X381">
            <v>42644</v>
          </cell>
          <cell r="Y381">
            <v>42978</v>
          </cell>
          <cell r="Z381">
            <v>42650</v>
          </cell>
          <cell r="AA381">
            <v>42946</v>
          </cell>
          <cell r="AB381">
            <v>43130</v>
          </cell>
          <cell r="AC381">
            <v>42965</v>
          </cell>
        </row>
        <row r="382">
          <cell r="D382" t="str">
            <v>BCAL03-4</v>
          </cell>
          <cell r="E382">
            <v>2875356</v>
          </cell>
          <cell r="F382" t="str">
            <v xml:space="preserve">Becario retornado 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 t="str">
            <v>Martín Eliseo</v>
          </cell>
          <cell r="Q382" t="str">
            <v>Palacios Velázquez</v>
          </cell>
          <cell r="R382">
            <v>42644</v>
          </cell>
          <cell r="S382">
            <v>43159</v>
          </cell>
          <cell r="T382">
            <v>42646</v>
          </cell>
          <cell r="U382">
            <v>43159</v>
          </cell>
          <cell r="V382">
            <v>0</v>
          </cell>
          <cell r="W382">
            <v>0</v>
          </cell>
          <cell r="X382">
            <v>42644</v>
          </cell>
          <cell r="Y382">
            <v>43159</v>
          </cell>
          <cell r="Z382">
            <v>42646</v>
          </cell>
          <cell r="AA382">
            <v>43159</v>
          </cell>
          <cell r="AB382">
            <v>43340</v>
          </cell>
          <cell r="AC382">
            <v>43171</v>
          </cell>
        </row>
        <row r="383">
          <cell r="D383" t="str">
            <v>BCAL03-5</v>
          </cell>
          <cell r="E383">
            <v>4803561</v>
          </cell>
          <cell r="F383" t="str">
            <v xml:space="preserve">Becario retornado </v>
          </cell>
          <cell r="G383" t="str">
            <v>Tesis pendiente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 t="str">
            <v>Martha Nathalia</v>
          </cell>
          <cell r="Q383" t="str">
            <v>Aguilar Dávalos</v>
          </cell>
          <cell r="R383">
            <v>42614</v>
          </cell>
          <cell r="S383">
            <v>43039</v>
          </cell>
          <cell r="T383">
            <v>42632</v>
          </cell>
          <cell r="U383">
            <v>43008</v>
          </cell>
          <cell r="V383">
            <v>0</v>
          </cell>
          <cell r="W383">
            <v>0</v>
          </cell>
          <cell r="X383">
            <v>42614</v>
          </cell>
          <cell r="Y383">
            <v>43039</v>
          </cell>
          <cell r="Z383">
            <v>42632</v>
          </cell>
          <cell r="AA383">
            <v>43008</v>
          </cell>
          <cell r="AB383">
            <v>43189</v>
          </cell>
          <cell r="AC383">
            <v>43022</v>
          </cell>
        </row>
        <row r="384">
          <cell r="D384" t="str">
            <v>BCAL03-342</v>
          </cell>
          <cell r="E384">
            <v>4074467</v>
          </cell>
          <cell r="F384" t="str">
            <v>Becario no retornado</v>
          </cell>
          <cell r="G384" t="str">
            <v>Devolución, beca por no retorno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 t="str">
            <v>Marlene Noemi</v>
          </cell>
          <cell r="Q384" t="str">
            <v>Pereira Prieto</v>
          </cell>
          <cell r="R384">
            <v>42552</v>
          </cell>
          <cell r="S384">
            <v>43281</v>
          </cell>
          <cell r="T384">
            <v>42576</v>
          </cell>
          <cell r="U384">
            <v>43281</v>
          </cell>
          <cell r="V384">
            <v>0</v>
          </cell>
          <cell r="W384">
            <v>0</v>
          </cell>
          <cell r="X384">
            <v>42552</v>
          </cell>
          <cell r="Y384">
            <v>43281</v>
          </cell>
          <cell r="Z384">
            <v>42576</v>
          </cell>
          <cell r="AA384">
            <v>43281</v>
          </cell>
          <cell r="AB384">
            <v>43464</v>
          </cell>
          <cell r="AC384" t="str">
            <v>N/A</v>
          </cell>
        </row>
        <row r="385">
          <cell r="D385" t="str">
            <v>BCAL03-292</v>
          </cell>
          <cell r="E385">
            <v>1819205</v>
          </cell>
          <cell r="F385" t="str">
            <v xml:space="preserve">Becario retornado 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 t="str">
            <v>Maritza Brigitte</v>
          </cell>
          <cell r="Q385" t="str">
            <v>Prieto Emhart</v>
          </cell>
          <cell r="R385">
            <v>42614</v>
          </cell>
          <cell r="S385">
            <v>43190</v>
          </cell>
          <cell r="T385">
            <v>42625</v>
          </cell>
          <cell r="U385">
            <v>43159</v>
          </cell>
          <cell r="V385">
            <v>0</v>
          </cell>
          <cell r="W385">
            <v>0</v>
          </cell>
          <cell r="X385">
            <v>42614</v>
          </cell>
          <cell r="Y385">
            <v>43190</v>
          </cell>
          <cell r="Z385">
            <v>42625</v>
          </cell>
          <cell r="AA385">
            <v>43159</v>
          </cell>
          <cell r="AB385">
            <v>43340</v>
          </cell>
          <cell r="AC385">
            <v>43163</v>
          </cell>
        </row>
        <row r="386">
          <cell r="D386" t="str">
            <v>BCAL03-388</v>
          </cell>
          <cell r="E386">
            <v>4726715</v>
          </cell>
          <cell r="F386" t="str">
            <v xml:space="preserve">Becario retornado 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 t="str">
            <v>Marissa Margarita</v>
          </cell>
          <cell r="Q386" t="str">
            <v>Mai Franco</v>
          </cell>
          <cell r="R386">
            <v>42552</v>
          </cell>
          <cell r="S386">
            <v>43190</v>
          </cell>
          <cell r="T386">
            <v>42573</v>
          </cell>
          <cell r="U386">
            <v>43159</v>
          </cell>
          <cell r="V386">
            <v>0</v>
          </cell>
          <cell r="W386">
            <v>0</v>
          </cell>
          <cell r="X386">
            <v>42552</v>
          </cell>
          <cell r="Y386">
            <v>43190</v>
          </cell>
          <cell r="Z386">
            <v>42573</v>
          </cell>
          <cell r="AA386">
            <v>43159</v>
          </cell>
          <cell r="AB386">
            <v>43340</v>
          </cell>
          <cell r="AC386">
            <v>43089</v>
          </cell>
        </row>
        <row r="387">
          <cell r="D387" t="str">
            <v>BCAL03-178</v>
          </cell>
          <cell r="E387">
            <v>2862957</v>
          </cell>
          <cell r="F387" t="str">
            <v xml:space="preserve">Becario retornado 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 t="str">
            <v>Mario César</v>
          </cell>
          <cell r="Q387" t="str">
            <v>Salas Mayeregger</v>
          </cell>
          <cell r="R387">
            <v>42793</v>
          </cell>
          <cell r="S387">
            <v>43312</v>
          </cell>
          <cell r="T387">
            <v>42793</v>
          </cell>
          <cell r="U387">
            <v>43275</v>
          </cell>
          <cell r="V387">
            <v>0</v>
          </cell>
          <cell r="W387">
            <v>0</v>
          </cell>
          <cell r="X387">
            <v>42793</v>
          </cell>
          <cell r="Y387">
            <v>43312</v>
          </cell>
          <cell r="Z387">
            <v>42793</v>
          </cell>
          <cell r="AA387">
            <v>43275</v>
          </cell>
          <cell r="AB387">
            <v>43458</v>
          </cell>
          <cell r="AC387">
            <v>43315</v>
          </cell>
        </row>
        <row r="388">
          <cell r="D388" t="str">
            <v>BCAL03-702</v>
          </cell>
          <cell r="E388">
            <v>3739637</v>
          </cell>
          <cell r="F388" t="str">
            <v xml:space="preserve">Becario retornado </v>
          </cell>
          <cell r="G388" t="str">
            <v>tesis pendiente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 t="str">
            <v xml:space="preserve">Mariela Elizabeth </v>
          </cell>
          <cell r="Q388" t="str">
            <v>Cuevas Rojas</v>
          </cell>
          <cell r="R388">
            <v>42826</v>
          </cell>
          <cell r="S388">
            <v>43555</v>
          </cell>
          <cell r="T388">
            <v>42826</v>
          </cell>
          <cell r="U388">
            <v>43616</v>
          </cell>
          <cell r="V388">
            <v>0</v>
          </cell>
          <cell r="W388">
            <v>0</v>
          </cell>
          <cell r="X388">
            <v>42826</v>
          </cell>
          <cell r="Y388">
            <v>43555</v>
          </cell>
          <cell r="Z388">
            <v>42826</v>
          </cell>
          <cell r="AA388">
            <v>43616</v>
          </cell>
          <cell r="AB388">
            <v>43799</v>
          </cell>
          <cell r="AC388">
            <v>43684</v>
          </cell>
        </row>
        <row r="389">
          <cell r="D389" t="str">
            <v>BCAL03-405</v>
          </cell>
          <cell r="E389">
            <v>2858030</v>
          </cell>
          <cell r="F389" t="str">
            <v>Becario c/posposición</v>
          </cell>
          <cell r="G389" t="str">
            <v>programa maestría+doctorado</v>
          </cell>
          <cell r="H389">
            <v>42999</v>
          </cell>
          <cell r="I389">
            <v>44469</v>
          </cell>
          <cell r="J389" t="str">
            <v>Doctor of Philosophy</v>
          </cell>
          <cell r="K389" t="str">
            <v>Universidad de Sussex</v>
          </cell>
          <cell r="L389" t="str">
            <v>Reino Unido</v>
          </cell>
          <cell r="M389" t="str">
            <v>BECAL</v>
          </cell>
          <cell r="N389" t="str">
            <v>Estudios</v>
          </cell>
          <cell r="O389" t="str">
            <v>Adenda N° 01/2017 del Contrato de Beca N° 274/2016 y Resolución PNB N° 232/2019</v>
          </cell>
          <cell r="P389" t="str">
            <v>Marie Claire</v>
          </cell>
          <cell r="Q389" t="str">
            <v>Burt Wolf</v>
          </cell>
          <cell r="R389">
            <v>43009</v>
          </cell>
          <cell r="S389">
            <v>44469</v>
          </cell>
          <cell r="T389">
            <v>42999</v>
          </cell>
          <cell r="U389">
            <v>44469</v>
          </cell>
          <cell r="V389">
            <v>0</v>
          </cell>
          <cell r="W389">
            <v>0</v>
          </cell>
          <cell r="X389">
            <v>43009</v>
          </cell>
          <cell r="Y389">
            <v>44469</v>
          </cell>
          <cell r="Z389">
            <v>42999</v>
          </cell>
          <cell r="AA389">
            <v>44469</v>
          </cell>
          <cell r="AB389">
            <v>44866</v>
          </cell>
          <cell r="AC389">
            <v>0</v>
          </cell>
        </row>
        <row r="390">
          <cell r="D390" t="str">
            <v>BCAL03-737</v>
          </cell>
          <cell r="E390">
            <v>2858030</v>
          </cell>
          <cell r="F390" t="str">
            <v xml:space="preserve">Becario 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 t="str">
            <v>Marie Claire</v>
          </cell>
          <cell r="Q390" t="str">
            <v>Burt Wolf</v>
          </cell>
          <cell r="R390">
            <v>43009</v>
          </cell>
          <cell r="S390">
            <v>44469</v>
          </cell>
          <cell r="T390">
            <v>42999</v>
          </cell>
          <cell r="U390">
            <v>44469</v>
          </cell>
          <cell r="V390">
            <v>0</v>
          </cell>
          <cell r="W390">
            <v>0</v>
          </cell>
          <cell r="X390">
            <v>43009</v>
          </cell>
          <cell r="Y390">
            <v>44469</v>
          </cell>
          <cell r="Z390">
            <v>42999</v>
          </cell>
          <cell r="AA390">
            <v>44469</v>
          </cell>
          <cell r="AB390">
            <v>44834</v>
          </cell>
          <cell r="AC390">
            <v>0</v>
          </cell>
        </row>
        <row r="391">
          <cell r="D391" t="str">
            <v>BCAL03-164</v>
          </cell>
          <cell r="E391">
            <v>1592731</v>
          </cell>
          <cell r="F391" t="str">
            <v>Becario c/posposición</v>
          </cell>
          <cell r="G391" t="str">
            <v>Posposición por doctorado hasta sept. 2022. Becaria 6ta.</v>
          </cell>
          <cell r="H391">
            <v>43360</v>
          </cell>
          <cell r="I391">
            <v>44459</v>
          </cell>
          <cell r="J391" t="str">
            <v>Doctorado Interuniversitario en Psicologia de la Educacion</v>
          </cell>
          <cell r="K391" t="str">
            <v>University of Barcelona</v>
          </cell>
          <cell r="L391" t="str">
            <v>España</v>
          </cell>
          <cell r="M391" t="str">
            <v>BECAL</v>
          </cell>
          <cell r="N391" t="str">
            <v>Estudios</v>
          </cell>
          <cell r="O391" t="str">
            <v>Contrato de Beca N° 92/2018 y Resolución GB/PNB N° 129/2018</v>
          </cell>
          <cell r="P391" t="str">
            <v>Marianela Yeruti</v>
          </cell>
          <cell r="Q391" t="str">
            <v>Cantero Aguirre</v>
          </cell>
          <cell r="R391">
            <v>42644</v>
          </cell>
          <cell r="S391">
            <v>42978</v>
          </cell>
          <cell r="T391">
            <v>42646</v>
          </cell>
          <cell r="U391">
            <v>42947</v>
          </cell>
          <cell r="V391">
            <v>0</v>
          </cell>
          <cell r="W391">
            <v>0</v>
          </cell>
          <cell r="X391">
            <v>42644</v>
          </cell>
          <cell r="Y391">
            <v>42978</v>
          </cell>
          <cell r="Z391">
            <v>42646</v>
          </cell>
          <cell r="AA391">
            <v>42947</v>
          </cell>
          <cell r="AB391">
            <v>45231</v>
          </cell>
          <cell r="AC391">
            <v>43004</v>
          </cell>
        </row>
        <row r="392">
          <cell r="D392" t="str">
            <v>BCAL03-32</v>
          </cell>
          <cell r="E392">
            <v>3773188</v>
          </cell>
          <cell r="F392" t="str">
            <v xml:space="preserve">Becario retornado 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 t="str">
            <v xml:space="preserve">María Ximena </v>
          </cell>
          <cell r="Q392" t="str">
            <v>Amarilla Riveros</v>
          </cell>
          <cell r="R392">
            <v>42583</v>
          </cell>
          <cell r="S392">
            <v>43312</v>
          </cell>
          <cell r="T392">
            <v>42585</v>
          </cell>
          <cell r="U392">
            <v>43312</v>
          </cell>
          <cell r="V392">
            <v>0</v>
          </cell>
          <cell r="W392">
            <v>0</v>
          </cell>
          <cell r="X392">
            <v>42583</v>
          </cell>
          <cell r="Y392">
            <v>43312</v>
          </cell>
          <cell r="Z392">
            <v>42585</v>
          </cell>
          <cell r="AA392">
            <v>43312</v>
          </cell>
          <cell r="AB392">
            <v>43496</v>
          </cell>
          <cell r="AC392">
            <v>43480</v>
          </cell>
        </row>
        <row r="393">
          <cell r="D393" t="str">
            <v>BCAL03-341</v>
          </cell>
          <cell r="E393">
            <v>4023700</v>
          </cell>
          <cell r="F393" t="str">
            <v xml:space="preserve">Becario retornado 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 t="str">
            <v xml:space="preserve">María Verónica </v>
          </cell>
          <cell r="Q393" t="str">
            <v>Bueno Knoop</v>
          </cell>
          <cell r="R393">
            <v>42573</v>
          </cell>
          <cell r="S393">
            <v>43190</v>
          </cell>
          <cell r="T393">
            <v>42573</v>
          </cell>
          <cell r="U393">
            <v>43159</v>
          </cell>
          <cell r="V393">
            <v>0</v>
          </cell>
          <cell r="W393">
            <v>0</v>
          </cell>
          <cell r="X393">
            <v>42573</v>
          </cell>
          <cell r="Y393">
            <v>43190</v>
          </cell>
          <cell r="Z393">
            <v>42573</v>
          </cell>
          <cell r="AA393">
            <v>43159</v>
          </cell>
          <cell r="AB393">
            <v>43340</v>
          </cell>
          <cell r="AC393">
            <v>43091</v>
          </cell>
        </row>
        <row r="394">
          <cell r="D394" t="str">
            <v>BCAL03-21</v>
          </cell>
          <cell r="E394">
            <v>3642655</v>
          </cell>
          <cell r="F394" t="str">
            <v xml:space="preserve">Becario retornado 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 t="str">
            <v>María Valeria</v>
          </cell>
          <cell r="Q394" t="str">
            <v>Colmán Correa</v>
          </cell>
          <cell r="R394">
            <v>42767</v>
          </cell>
          <cell r="S394">
            <v>43434</v>
          </cell>
          <cell r="T394">
            <v>42653</v>
          </cell>
          <cell r="U394">
            <v>43434</v>
          </cell>
          <cell r="V394">
            <v>0</v>
          </cell>
          <cell r="W394">
            <v>0</v>
          </cell>
          <cell r="X394">
            <v>42767</v>
          </cell>
          <cell r="Y394">
            <v>43434</v>
          </cell>
          <cell r="Z394">
            <v>42653</v>
          </cell>
          <cell r="AA394">
            <v>43434</v>
          </cell>
          <cell r="AB394">
            <v>43615</v>
          </cell>
          <cell r="AC394">
            <v>43537</v>
          </cell>
        </row>
        <row r="395">
          <cell r="D395" t="str">
            <v>BCAL03-443</v>
          </cell>
          <cell r="E395">
            <v>3700986</v>
          </cell>
          <cell r="F395" t="str">
            <v xml:space="preserve">Becario retornado 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 t="str">
            <v>María Selva</v>
          </cell>
          <cell r="Q395" t="str">
            <v>Chávez Espínola</v>
          </cell>
          <cell r="R395">
            <v>42614</v>
          </cell>
          <cell r="S395">
            <v>43039</v>
          </cell>
          <cell r="T395">
            <v>42618</v>
          </cell>
          <cell r="U395">
            <v>42986</v>
          </cell>
          <cell r="V395">
            <v>0</v>
          </cell>
          <cell r="W395">
            <v>0</v>
          </cell>
          <cell r="X395">
            <v>42614</v>
          </cell>
          <cell r="Y395">
            <v>43039</v>
          </cell>
          <cell r="Z395">
            <v>42618</v>
          </cell>
          <cell r="AA395">
            <v>42986</v>
          </cell>
          <cell r="AB395">
            <v>43167</v>
          </cell>
          <cell r="AC395">
            <v>43016</v>
          </cell>
        </row>
        <row r="396">
          <cell r="D396" t="str">
            <v>BCAL03-562</v>
          </cell>
          <cell r="E396">
            <v>3793238</v>
          </cell>
          <cell r="F396" t="str">
            <v>Becario no retornado</v>
          </cell>
          <cell r="G396" t="str">
            <v>Devolución beca por no retorno, pendiente firma acuerdo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 t="str">
            <v>María Regina</v>
          </cell>
          <cell r="Q396" t="str">
            <v>Martínez Escobar</v>
          </cell>
          <cell r="R396">
            <v>42644</v>
          </cell>
          <cell r="S396">
            <v>43343</v>
          </cell>
          <cell r="T396">
            <v>42646</v>
          </cell>
          <cell r="U396">
            <v>43312</v>
          </cell>
          <cell r="V396">
            <v>0</v>
          </cell>
          <cell r="W396">
            <v>0</v>
          </cell>
          <cell r="X396">
            <v>42644</v>
          </cell>
          <cell r="Y396">
            <v>43343</v>
          </cell>
          <cell r="Z396">
            <v>42646</v>
          </cell>
          <cell r="AA396">
            <v>43312</v>
          </cell>
          <cell r="AB396">
            <v>43496</v>
          </cell>
          <cell r="AC396" t="str">
            <v>N/A</v>
          </cell>
        </row>
        <row r="397">
          <cell r="D397" t="str">
            <v>BCAL03-272</v>
          </cell>
          <cell r="E397">
            <v>4190592</v>
          </cell>
          <cell r="F397" t="str">
            <v xml:space="preserve">Becario retornado 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 t="str">
            <v>María Rebecca</v>
          </cell>
          <cell r="Q397" t="str">
            <v>Smith Meffert</v>
          </cell>
          <cell r="R397">
            <v>42614</v>
          </cell>
          <cell r="S397">
            <v>43039</v>
          </cell>
          <cell r="T397">
            <v>42628</v>
          </cell>
          <cell r="U397">
            <v>42992</v>
          </cell>
          <cell r="V397">
            <v>0</v>
          </cell>
          <cell r="W397">
            <v>0</v>
          </cell>
          <cell r="X397">
            <v>42614</v>
          </cell>
          <cell r="Y397">
            <v>43039</v>
          </cell>
          <cell r="Z397">
            <v>42628</v>
          </cell>
          <cell r="AA397">
            <v>42992</v>
          </cell>
          <cell r="AB397">
            <v>43173</v>
          </cell>
          <cell r="AC397">
            <v>43099</v>
          </cell>
        </row>
        <row r="398">
          <cell r="D398" t="str">
            <v>BCAL03-25</v>
          </cell>
          <cell r="E398">
            <v>3404048</v>
          </cell>
          <cell r="F398" t="str">
            <v xml:space="preserve">Becario retornado 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 t="str">
            <v>María Paz</v>
          </cell>
          <cell r="Q398" t="str">
            <v>Gill Robbiani</v>
          </cell>
          <cell r="R398">
            <v>42614</v>
          </cell>
          <cell r="S398">
            <v>43069</v>
          </cell>
          <cell r="T398">
            <v>42639</v>
          </cell>
          <cell r="U398">
            <v>43039</v>
          </cell>
          <cell r="V398">
            <v>0</v>
          </cell>
          <cell r="W398">
            <v>0</v>
          </cell>
          <cell r="X398">
            <v>42614</v>
          </cell>
          <cell r="Y398">
            <v>43069</v>
          </cell>
          <cell r="Z398">
            <v>42639</v>
          </cell>
          <cell r="AA398">
            <v>43039</v>
          </cell>
          <cell r="AB398">
            <v>43220</v>
          </cell>
          <cell r="AC398">
            <v>43085</v>
          </cell>
        </row>
        <row r="399">
          <cell r="D399" t="str">
            <v>BCAL03-636</v>
          </cell>
          <cell r="E399">
            <v>4320263</v>
          </cell>
          <cell r="F399" t="str">
            <v>Becario retornado</v>
          </cell>
          <cell r="G399" t="str">
            <v>Retornada con programa de estudios sin finalizar. Debe presentar solicitud a Gestión de Becas al respecto, devolvio por retorno anticipado según financiero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 t="str">
            <v xml:space="preserve">María Margarita </v>
          </cell>
          <cell r="Q399" t="str">
            <v>López Ramírez</v>
          </cell>
          <cell r="R399">
            <v>42583</v>
          </cell>
          <cell r="S399">
            <v>44043</v>
          </cell>
          <cell r="T399">
            <v>42583</v>
          </cell>
          <cell r="U399">
            <v>44012</v>
          </cell>
          <cell r="V399">
            <v>0</v>
          </cell>
          <cell r="W399">
            <v>0</v>
          </cell>
          <cell r="X399">
            <v>42583</v>
          </cell>
          <cell r="Y399">
            <v>44043</v>
          </cell>
          <cell r="Z399">
            <v>42583</v>
          </cell>
          <cell r="AA399">
            <v>44012</v>
          </cell>
          <cell r="AB399">
            <v>44377</v>
          </cell>
          <cell r="AC399">
            <v>43986</v>
          </cell>
        </row>
        <row r="400">
          <cell r="D400" t="str">
            <v>BCAL03-608</v>
          </cell>
          <cell r="E400">
            <v>2941332</v>
          </cell>
          <cell r="F400" t="str">
            <v xml:space="preserve">Becario retornado 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 t="str">
            <v>María Lucero</v>
          </cell>
          <cell r="Q400" t="str">
            <v>Abente Benítez</v>
          </cell>
          <cell r="R400">
            <v>42614</v>
          </cell>
          <cell r="S400">
            <v>43039</v>
          </cell>
          <cell r="T400">
            <v>42618</v>
          </cell>
          <cell r="U400">
            <v>42993</v>
          </cell>
          <cell r="V400">
            <v>0</v>
          </cell>
          <cell r="W400">
            <v>0</v>
          </cell>
          <cell r="X400">
            <v>42614</v>
          </cell>
          <cell r="Y400">
            <v>43039</v>
          </cell>
          <cell r="Z400">
            <v>42618</v>
          </cell>
          <cell r="AA400">
            <v>42993</v>
          </cell>
          <cell r="AB400">
            <v>43174</v>
          </cell>
          <cell r="AC400">
            <v>43064</v>
          </cell>
        </row>
        <row r="401">
          <cell r="D401" t="str">
            <v>BCAL03-262</v>
          </cell>
          <cell r="E401">
            <v>3554848</v>
          </cell>
          <cell r="F401" t="str">
            <v xml:space="preserve">Becario retornado 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 t="str">
            <v>María Leticia</v>
          </cell>
          <cell r="Q401" t="str">
            <v>Soto Elías</v>
          </cell>
          <cell r="R401">
            <v>42644</v>
          </cell>
          <cell r="S401">
            <v>42978</v>
          </cell>
          <cell r="T401">
            <v>42660</v>
          </cell>
          <cell r="U401">
            <v>42947</v>
          </cell>
          <cell r="V401">
            <v>0</v>
          </cell>
          <cell r="W401">
            <v>0</v>
          </cell>
          <cell r="X401">
            <v>42644</v>
          </cell>
          <cell r="Y401">
            <v>42978</v>
          </cell>
          <cell r="Z401">
            <v>42660</v>
          </cell>
          <cell r="AA401">
            <v>42947</v>
          </cell>
          <cell r="AB401">
            <v>43131</v>
          </cell>
          <cell r="AC401">
            <v>42956</v>
          </cell>
        </row>
        <row r="402">
          <cell r="D402" t="str">
            <v>BCAL03-462</v>
          </cell>
          <cell r="E402">
            <v>2885931</v>
          </cell>
          <cell r="F402" t="str">
            <v xml:space="preserve">Becario retornado 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 t="str">
            <v xml:space="preserve">María Laura </v>
          </cell>
          <cell r="Q402" t="str">
            <v>De Nicola Gianninoto</v>
          </cell>
          <cell r="R402">
            <v>42552</v>
          </cell>
          <cell r="S402">
            <v>43281</v>
          </cell>
          <cell r="T402">
            <v>42552</v>
          </cell>
          <cell r="U402">
            <v>43281</v>
          </cell>
          <cell r="V402">
            <v>0</v>
          </cell>
          <cell r="W402">
            <v>0</v>
          </cell>
          <cell r="X402">
            <v>42552</v>
          </cell>
          <cell r="Y402">
            <v>43281</v>
          </cell>
          <cell r="Z402">
            <v>42552</v>
          </cell>
          <cell r="AA402">
            <v>43281</v>
          </cell>
          <cell r="AB402">
            <v>43464</v>
          </cell>
          <cell r="AC402">
            <v>43296</v>
          </cell>
        </row>
        <row r="403">
          <cell r="D403" t="str">
            <v>BCAL03-684</v>
          </cell>
          <cell r="E403">
            <v>3916347</v>
          </cell>
          <cell r="F403" t="str">
            <v xml:space="preserve">Becario retornado 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 t="str">
            <v xml:space="preserve">María Laura </v>
          </cell>
          <cell r="Q403" t="str">
            <v>López Duré</v>
          </cell>
          <cell r="R403">
            <v>42614</v>
          </cell>
          <cell r="S403">
            <v>43008</v>
          </cell>
          <cell r="T403">
            <v>42625</v>
          </cell>
          <cell r="U403">
            <v>42993</v>
          </cell>
          <cell r="V403">
            <v>0</v>
          </cell>
          <cell r="W403">
            <v>0</v>
          </cell>
          <cell r="X403">
            <v>42614</v>
          </cell>
          <cell r="Y403">
            <v>43008</v>
          </cell>
          <cell r="Z403">
            <v>42625</v>
          </cell>
          <cell r="AA403">
            <v>42993</v>
          </cell>
          <cell r="AB403">
            <v>43174</v>
          </cell>
          <cell r="AC403">
            <v>43037</v>
          </cell>
        </row>
        <row r="404">
          <cell r="D404" t="str">
            <v>BCAL03-470</v>
          </cell>
          <cell r="E404">
            <v>2491608</v>
          </cell>
          <cell r="F404" t="str">
            <v>Becario retornado</v>
          </cell>
          <cell r="G404" t="str">
            <v xml:space="preserve">Becario con posposición por maestria </v>
          </cell>
          <cell r="H404">
            <v>43751</v>
          </cell>
          <cell r="I404">
            <v>44043</v>
          </cell>
          <cell r="J404" t="str">
            <v>Maestria en Derecho y Finanzas (Master in Science in Lawan finance)</v>
          </cell>
          <cell r="K404" t="str">
            <v>Universidad de Oxford</v>
          </cell>
          <cell r="L404" t="str">
            <v>Reino Unido</v>
          </cell>
          <cell r="M404" t="str">
            <v>Chevening</v>
          </cell>
          <cell r="N404" t="str">
            <v>Estudios</v>
          </cell>
          <cell r="O404" t="str">
            <v>Por Resolución PNB N° 218/2020 a la becaria se le otorgó prórroga para retornar al país hasta el 05/10/2020 por la pandemia</v>
          </cell>
          <cell r="P404" t="str">
            <v>María José</v>
          </cell>
          <cell r="Q404" t="str">
            <v>Villalba Giubi</v>
          </cell>
          <cell r="R404">
            <v>42614</v>
          </cell>
          <cell r="S404">
            <v>43008</v>
          </cell>
          <cell r="T404">
            <v>42625</v>
          </cell>
          <cell r="U404">
            <v>42993</v>
          </cell>
          <cell r="V404">
            <v>0</v>
          </cell>
          <cell r="W404">
            <v>0</v>
          </cell>
          <cell r="X404">
            <v>42614</v>
          </cell>
          <cell r="Y404">
            <v>43008</v>
          </cell>
          <cell r="Z404">
            <v>42625</v>
          </cell>
          <cell r="AA404">
            <v>42993</v>
          </cell>
          <cell r="AB404">
            <v>43174</v>
          </cell>
          <cell r="AC404">
            <v>43015</v>
          </cell>
        </row>
        <row r="405">
          <cell r="D405" t="str">
            <v>BCAL03-597</v>
          </cell>
          <cell r="E405">
            <v>3925339</v>
          </cell>
          <cell r="F405" t="str">
            <v>Becario c/posposición</v>
          </cell>
          <cell r="G405" t="str">
            <v>Posposición. Nueva becaria 9na. Convocatoria Autogestionada</v>
          </cell>
          <cell r="H405">
            <v>43906</v>
          </cell>
          <cell r="I405">
            <v>45001</v>
          </cell>
          <cell r="J405" t="str">
            <v>Doctorado en Psicología de la Salud</v>
          </cell>
          <cell r="K405" t="str">
            <v>Universitat Autónoma de Barcelona</v>
          </cell>
          <cell r="L405" t="str">
            <v>España</v>
          </cell>
          <cell r="M405" t="str">
            <v>BECAL</v>
          </cell>
          <cell r="N405" t="str">
            <v>Estudios</v>
          </cell>
          <cell r="O405" t="str">
            <v>Contrato de Beca N° 1681/2020. Resolución PNB N° 53/2021</v>
          </cell>
          <cell r="P405" t="str">
            <v>María Jorgina</v>
          </cell>
          <cell r="Q405" t="str">
            <v>Vargas Lasta</v>
          </cell>
          <cell r="R405">
            <v>42614</v>
          </cell>
          <cell r="S405">
            <v>43039</v>
          </cell>
          <cell r="T405">
            <v>42618</v>
          </cell>
          <cell r="U405">
            <v>42986</v>
          </cell>
          <cell r="V405">
            <v>0</v>
          </cell>
          <cell r="W405">
            <v>0</v>
          </cell>
          <cell r="X405">
            <v>42614</v>
          </cell>
          <cell r="Y405">
            <v>43039</v>
          </cell>
          <cell r="Z405">
            <v>42618</v>
          </cell>
          <cell r="AA405">
            <v>42986</v>
          </cell>
          <cell r="AB405">
            <v>45368</v>
          </cell>
          <cell r="AC405">
            <v>42987</v>
          </cell>
        </row>
        <row r="406">
          <cell r="D406" t="str">
            <v>BCAL03-152</v>
          </cell>
          <cell r="E406">
            <v>3298164</v>
          </cell>
          <cell r="F406" t="str">
            <v xml:space="preserve">Becario 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 t="str">
            <v xml:space="preserve">María Johana </v>
          </cell>
          <cell r="Q406" t="str">
            <v>González Vera</v>
          </cell>
          <cell r="R406">
            <v>42795</v>
          </cell>
          <cell r="S406">
            <v>44255</v>
          </cell>
          <cell r="T406">
            <v>42795</v>
          </cell>
          <cell r="U406">
            <v>44256</v>
          </cell>
          <cell r="V406">
            <v>0</v>
          </cell>
          <cell r="W406">
            <v>0</v>
          </cell>
          <cell r="X406">
            <v>42795</v>
          </cell>
          <cell r="Y406">
            <v>44255</v>
          </cell>
          <cell r="Z406">
            <v>42795</v>
          </cell>
          <cell r="AA406">
            <v>44256</v>
          </cell>
          <cell r="AB406">
            <v>44621</v>
          </cell>
          <cell r="AC406">
            <v>0</v>
          </cell>
        </row>
        <row r="407">
          <cell r="D407" t="str">
            <v>BCAL03-6</v>
          </cell>
          <cell r="E407">
            <v>2301805</v>
          </cell>
          <cell r="F407" t="str">
            <v>Becario c/posposición</v>
          </cell>
          <cell r="G407" t="str">
            <v>Supensión por designación, misión consular del cónyuge a USA.</v>
          </cell>
          <cell r="H407" t="str">
            <v>N/A</v>
          </cell>
          <cell r="I407" t="str">
            <v>N/A</v>
          </cell>
          <cell r="J407" t="str">
            <v>N/A</v>
          </cell>
          <cell r="K407" t="str">
            <v>N/A</v>
          </cell>
          <cell r="L407" t="str">
            <v>Estados Unidos</v>
          </cell>
          <cell r="M407" t="str">
            <v>N/A</v>
          </cell>
          <cell r="N407" t="str">
            <v>Misión del Estado (cónyuge)</v>
          </cell>
          <cell r="O407" t="str">
            <v>Informe en Teams y Compartida</v>
          </cell>
          <cell r="P407" t="str">
            <v>María Jazmín</v>
          </cell>
          <cell r="Q407" t="str">
            <v>Mora Meilicke</v>
          </cell>
          <cell r="R407">
            <v>42583</v>
          </cell>
          <cell r="S407">
            <v>43100</v>
          </cell>
          <cell r="T407">
            <v>42604</v>
          </cell>
          <cell r="U407">
            <v>43100</v>
          </cell>
          <cell r="V407">
            <v>0</v>
          </cell>
          <cell r="W407">
            <v>0</v>
          </cell>
          <cell r="X407">
            <v>42583</v>
          </cell>
          <cell r="Y407">
            <v>43100</v>
          </cell>
          <cell r="Z407">
            <v>42604</v>
          </cell>
          <cell r="AA407">
            <v>43100</v>
          </cell>
          <cell r="AB407">
            <v>45511</v>
          </cell>
          <cell r="AC407">
            <v>43131</v>
          </cell>
        </row>
        <row r="408">
          <cell r="D408" t="str">
            <v>BCAL03-579</v>
          </cell>
          <cell r="E408">
            <v>3552871</v>
          </cell>
          <cell r="F408" t="str">
            <v xml:space="preserve">Becario retornado 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 t="str">
            <v>María Isabel</v>
          </cell>
          <cell r="Q408" t="str">
            <v>Rodriguez Prieto</v>
          </cell>
          <cell r="R408">
            <v>42644</v>
          </cell>
          <cell r="S408">
            <v>43131</v>
          </cell>
          <cell r="T408">
            <v>42660</v>
          </cell>
          <cell r="U408">
            <v>43084</v>
          </cell>
          <cell r="V408">
            <v>0</v>
          </cell>
          <cell r="W408">
            <v>0</v>
          </cell>
          <cell r="X408">
            <v>42644</v>
          </cell>
          <cell r="Y408">
            <v>43131</v>
          </cell>
          <cell r="Z408">
            <v>42660</v>
          </cell>
          <cell r="AA408">
            <v>43084</v>
          </cell>
          <cell r="AB408">
            <v>43266</v>
          </cell>
          <cell r="AC408">
            <v>43136</v>
          </cell>
        </row>
        <row r="409">
          <cell r="D409" t="str">
            <v>BCAL03-133</v>
          </cell>
          <cell r="E409">
            <v>2423161</v>
          </cell>
          <cell r="F409" t="str">
            <v xml:space="preserve">Becario retornado 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 t="str">
            <v xml:space="preserve">María Guadalupe </v>
          </cell>
          <cell r="Q409" t="str">
            <v>Ramirez Téllez</v>
          </cell>
          <cell r="R409">
            <v>42644</v>
          </cell>
          <cell r="S409">
            <v>43343</v>
          </cell>
          <cell r="T409">
            <v>42646</v>
          </cell>
          <cell r="U409">
            <v>43312</v>
          </cell>
          <cell r="V409">
            <v>0</v>
          </cell>
          <cell r="W409">
            <v>0</v>
          </cell>
          <cell r="X409">
            <v>42644</v>
          </cell>
          <cell r="Y409">
            <v>43343</v>
          </cell>
          <cell r="Z409">
            <v>42646</v>
          </cell>
          <cell r="AA409">
            <v>43312</v>
          </cell>
          <cell r="AB409">
            <v>43496</v>
          </cell>
          <cell r="AC409">
            <v>43337</v>
          </cell>
        </row>
        <row r="410">
          <cell r="D410" t="str">
            <v>BCAL03-719</v>
          </cell>
          <cell r="E410">
            <v>3438694</v>
          </cell>
          <cell r="F410" t="str">
            <v xml:space="preserve">Becario retornado </v>
          </cell>
          <cell r="G410" t="str">
            <v xml:space="preserve">Utilizará los 6 meses de retorno (hasta 1 diciembre 2018) 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 t="str">
            <v xml:space="preserve">María Guadalupe </v>
          </cell>
          <cell r="Q410" t="str">
            <v>Rivas Royg</v>
          </cell>
          <cell r="R410">
            <v>42614</v>
          </cell>
          <cell r="S410">
            <v>43250</v>
          </cell>
          <cell r="T410">
            <v>42628</v>
          </cell>
          <cell r="U410">
            <v>43312</v>
          </cell>
          <cell r="V410">
            <v>0</v>
          </cell>
          <cell r="W410">
            <v>0</v>
          </cell>
          <cell r="X410">
            <v>42614</v>
          </cell>
          <cell r="Y410">
            <v>43250</v>
          </cell>
          <cell r="Z410">
            <v>42628</v>
          </cell>
          <cell r="AA410">
            <v>43312</v>
          </cell>
          <cell r="AB410">
            <v>43496</v>
          </cell>
          <cell r="AC410">
            <v>43435</v>
          </cell>
        </row>
        <row r="411">
          <cell r="D411" t="str">
            <v>BCAL03-399</v>
          </cell>
          <cell r="E411">
            <v>4453187</v>
          </cell>
          <cell r="F411" t="str">
            <v xml:space="preserve">Becario retornado 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 t="str">
            <v>María Fátima</v>
          </cell>
          <cell r="Q411" t="str">
            <v>Núñez Meffert</v>
          </cell>
          <cell r="R411">
            <v>42401</v>
          </cell>
          <cell r="S411">
            <v>43373</v>
          </cell>
          <cell r="T411">
            <v>42774</v>
          </cell>
          <cell r="U411">
            <v>43373</v>
          </cell>
          <cell r="V411">
            <v>0</v>
          </cell>
          <cell r="W411">
            <v>0</v>
          </cell>
          <cell r="X411">
            <v>42401</v>
          </cell>
          <cell r="Y411">
            <v>43373</v>
          </cell>
          <cell r="Z411">
            <v>42774</v>
          </cell>
          <cell r="AA411">
            <v>43373</v>
          </cell>
          <cell r="AB411">
            <v>43554</v>
          </cell>
          <cell r="AC411">
            <v>43416</v>
          </cell>
        </row>
        <row r="412">
          <cell r="D412" t="str">
            <v>BCAL03-62</v>
          </cell>
          <cell r="E412">
            <v>3643529</v>
          </cell>
          <cell r="F412" t="str">
            <v xml:space="preserve">Becario retornado 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 t="str">
            <v xml:space="preserve">María Eugenia </v>
          </cell>
          <cell r="Q412" t="str">
            <v>Salinas Mendoza</v>
          </cell>
          <cell r="R412">
            <v>42552</v>
          </cell>
          <cell r="S412">
            <v>43677</v>
          </cell>
          <cell r="T412">
            <v>42552</v>
          </cell>
          <cell r="U412">
            <v>43677</v>
          </cell>
          <cell r="V412">
            <v>0</v>
          </cell>
          <cell r="W412">
            <v>0</v>
          </cell>
          <cell r="X412">
            <v>42552</v>
          </cell>
          <cell r="Y412">
            <v>43677</v>
          </cell>
          <cell r="Z412">
            <v>42552</v>
          </cell>
          <cell r="AA412">
            <v>43677</v>
          </cell>
          <cell r="AB412">
            <v>43861</v>
          </cell>
          <cell r="AC412">
            <v>43699</v>
          </cell>
        </row>
        <row r="413">
          <cell r="D413" t="str">
            <v>BCAL03-678</v>
          </cell>
          <cell r="E413">
            <v>3207993</v>
          </cell>
          <cell r="F413" t="str">
            <v xml:space="preserve">Becario retornado 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 t="str">
            <v>María de Fátima</v>
          </cell>
          <cell r="Q413" t="str">
            <v>Trapani Ibarra</v>
          </cell>
          <cell r="R413">
            <v>42675</v>
          </cell>
          <cell r="S413">
            <v>43403</v>
          </cell>
          <cell r="T413">
            <v>42677</v>
          </cell>
          <cell r="U413">
            <v>43403</v>
          </cell>
          <cell r="V413">
            <v>0</v>
          </cell>
          <cell r="W413">
            <v>0</v>
          </cell>
          <cell r="X413">
            <v>42675</v>
          </cell>
          <cell r="Y413">
            <v>43403</v>
          </cell>
          <cell r="Z413">
            <v>42677</v>
          </cell>
          <cell r="AA413">
            <v>43403</v>
          </cell>
          <cell r="AB413">
            <v>43585</v>
          </cell>
          <cell r="AC413">
            <v>43435</v>
          </cell>
        </row>
        <row r="414">
          <cell r="D414" t="str">
            <v>BCAL03-389</v>
          </cell>
          <cell r="E414">
            <v>2393482</v>
          </cell>
          <cell r="F414" t="str">
            <v xml:space="preserve">Becario retornado 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 t="str">
            <v xml:space="preserve">María Celeste </v>
          </cell>
          <cell r="Q414" t="str">
            <v>Pereira Cubilla</v>
          </cell>
          <cell r="R414">
            <v>42614</v>
          </cell>
          <cell r="S414">
            <v>43342</v>
          </cell>
          <cell r="T414">
            <v>42625</v>
          </cell>
          <cell r="U414">
            <v>43296</v>
          </cell>
          <cell r="V414">
            <v>0</v>
          </cell>
          <cell r="W414">
            <v>0</v>
          </cell>
          <cell r="X414">
            <v>42614</v>
          </cell>
          <cell r="Y414">
            <v>43342</v>
          </cell>
          <cell r="Z414">
            <v>42625</v>
          </cell>
          <cell r="AA414">
            <v>43296</v>
          </cell>
          <cell r="AB414">
            <v>43480</v>
          </cell>
          <cell r="AC414">
            <v>43549</v>
          </cell>
        </row>
        <row r="415">
          <cell r="D415" t="str">
            <v>BCAL03-44</v>
          </cell>
          <cell r="E415">
            <v>3616153</v>
          </cell>
          <cell r="F415" t="str">
            <v xml:space="preserve">Becario retornado 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 t="str">
            <v>María Belén</v>
          </cell>
          <cell r="Q415" t="str">
            <v>Duarte Claridge</v>
          </cell>
          <cell r="R415">
            <v>42614</v>
          </cell>
          <cell r="S415">
            <v>43039</v>
          </cell>
          <cell r="T415">
            <v>42628</v>
          </cell>
          <cell r="U415">
            <v>43008</v>
          </cell>
          <cell r="V415">
            <v>0</v>
          </cell>
          <cell r="W415">
            <v>0</v>
          </cell>
          <cell r="X415">
            <v>42614</v>
          </cell>
          <cell r="Y415">
            <v>43039</v>
          </cell>
          <cell r="Z415">
            <v>42628</v>
          </cell>
          <cell r="AA415">
            <v>43008</v>
          </cell>
          <cell r="AB415">
            <v>43189</v>
          </cell>
          <cell r="AC415">
            <v>43093</v>
          </cell>
        </row>
        <row r="416">
          <cell r="D416" t="str">
            <v>BCAL03-227</v>
          </cell>
          <cell r="E416">
            <v>2498628</v>
          </cell>
          <cell r="F416" t="str">
            <v xml:space="preserve">Becario retornado 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 t="str">
            <v>María Antonella</v>
          </cell>
          <cell r="Q416" t="str">
            <v>Masi Saguier</v>
          </cell>
          <cell r="R416">
            <v>42583</v>
          </cell>
          <cell r="S416">
            <v>43312</v>
          </cell>
          <cell r="T416">
            <v>42591</v>
          </cell>
          <cell r="U416">
            <v>43311</v>
          </cell>
          <cell r="V416">
            <v>0</v>
          </cell>
          <cell r="W416">
            <v>0</v>
          </cell>
          <cell r="X416">
            <v>42583</v>
          </cell>
          <cell r="Y416">
            <v>43312</v>
          </cell>
          <cell r="Z416">
            <v>42591</v>
          </cell>
          <cell r="AA416">
            <v>43311</v>
          </cell>
          <cell r="AB416">
            <v>43495</v>
          </cell>
          <cell r="AC416">
            <v>43330</v>
          </cell>
        </row>
        <row r="417">
          <cell r="D417" t="str">
            <v>BCAL03-11</v>
          </cell>
          <cell r="E417">
            <v>2499800</v>
          </cell>
          <cell r="F417" t="str">
            <v xml:space="preserve">Becario retornado 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 t="str">
            <v>María Alexandra</v>
          </cell>
          <cell r="Q417" t="str">
            <v>Cortese Mayans</v>
          </cell>
          <cell r="R417">
            <v>42614</v>
          </cell>
          <cell r="S417">
            <v>43039</v>
          </cell>
          <cell r="T417">
            <v>42632</v>
          </cell>
          <cell r="U417">
            <v>43008</v>
          </cell>
          <cell r="V417">
            <v>0</v>
          </cell>
          <cell r="W417">
            <v>0</v>
          </cell>
          <cell r="X417">
            <v>42614</v>
          </cell>
          <cell r="Y417">
            <v>43039</v>
          </cell>
          <cell r="Z417">
            <v>42632</v>
          </cell>
          <cell r="AA417">
            <v>43008</v>
          </cell>
          <cell r="AB417">
            <v>43189</v>
          </cell>
          <cell r="AC417">
            <v>43022</v>
          </cell>
        </row>
        <row r="418">
          <cell r="D418" t="str">
            <v>BCAL03-169</v>
          </cell>
          <cell r="E418">
            <v>3632092</v>
          </cell>
          <cell r="F418" t="str">
            <v xml:space="preserve">Becario retornado 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 t="str">
            <v>María Alejandra Monserrat</v>
          </cell>
          <cell r="Q418" t="str">
            <v>Llano Zarza</v>
          </cell>
          <cell r="R418">
            <v>42644</v>
          </cell>
          <cell r="S418">
            <v>43100</v>
          </cell>
          <cell r="T418">
            <v>42660</v>
          </cell>
          <cell r="U418">
            <v>43069</v>
          </cell>
          <cell r="V418">
            <v>0</v>
          </cell>
          <cell r="W418">
            <v>0</v>
          </cell>
          <cell r="X418">
            <v>42644</v>
          </cell>
          <cell r="Y418">
            <v>43100</v>
          </cell>
          <cell r="Z418">
            <v>42660</v>
          </cell>
          <cell r="AA418">
            <v>43069</v>
          </cell>
          <cell r="AB418">
            <v>43250</v>
          </cell>
          <cell r="AC418">
            <v>43091</v>
          </cell>
        </row>
        <row r="419">
          <cell r="D419" t="str">
            <v>BCAL03-484</v>
          </cell>
          <cell r="E419">
            <v>4186600</v>
          </cell>
          <cell r="F419" t="str">
            <v xml:space="preserve">Becario retornado </v>
          </cell>
          <cell r="G419" t="str">
            <v>Tesis pendiente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 t="str">
            <v>María Alejandra</v>
          </cell>
          <cell r="Q419" t="str">
            <v>Arce Rolandi</v>
          </cell>
          <cell r="R419">
            <v>42584</v>
          </cell>
          <cell r="S419">
            <v>43312</v>
          </cell>
          <cell r="T419">
            <v>42584</v>
          </cell>
          <cell r="U419">
            <v>43447</v>
          </cell>
          <cell r="V419">
            <v>0</v>
          </cell>
          <cell r="W419">
            <v>0</v>
          </cell>
          <cell r="X419">
            <v>42584</v>
          </cell>
          <cell r="Y419">
            <v>43312</v>
          </cell>
          <cell r="Z419">
            <v>42584</v>
          </cell>
          <cell r="AA419">
            <v>43447</v>
          </cell>
          <cell r="AB419">
            <v>43629</v>
          </cell>
          <cell r="AC419">
            <v>43455</v>
          </cell>
        </row>
        <row r="420">
          <cell r="D420" t="str">
            <v>BCAL03-475</v>
          </cell>
          <cell r="E420">
            <v>3758702</v>
          </cell>
          <cell r="F420" t="str">
            <v xml:space="preserve">Becario retornado 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 t="str">
            <v>María Alejandra</v>
          </cell>
          <cell r="Q420" t="str">
            <v>Chavez Figueredo</v>
          </cell>
          <cell r="R420">
            <v>42989</v>
          </cell>
          <cell r="S420">
            <v>43354</v>
          </cell>
          <cell r="T420">
            <v>42989</v>
          </cell>
          <cell r="U420">
            <v>43354</v>
          </cell>
          <cell r="V420">
            <v>0</v>
          </cell>
          <cell r="W420">
            <v>0</v>
          </cell>
          <cell r="X420">
            <v>42989</v>
          </cell>
          <cell r="Y420">
            <v>43354</v>
          </cell>
          <cell r="Z420">
            <v>42989</v>
          </cell>
          <cell r="AA420">
            <v>43354</v>
          </cell>
          <cell r="AB420">
            <v>43535</v>
          </cell>
          <cell r="AC420">
            <v>43434</v>
          </cell>
        </row>
        <row r="421">
          <cell r="D421" t="str">
            <v>BCAL03-41</v>
          </cell>
          <cell r="E421">
            <v>3202786</v>
          </cell>
          <cell r="F421" t="str">
            <v xml:space="preserve">Becario retornado 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 t="str">
            <v>María Alejandra</v>
          </cell>
          <cell r="Q421" t="str">
            <v>Gómez Escobar</v>
          </cell>
          <cell r="R421">
            <v>42644</v>
          </cell>
          <cell r="S421">
            <v>43039</v>
          </cell>
          <cell r="T421">
            <v>42657</v>
          </cell>
          <cell r="U421">
            <v>42989</v>
          </cell>
          <cell r="V421">
            <v>0</v>
          </cell>
          <cell r="W421">
            <v>0</v>
          </cell>
          <cell r="X421">
            <v>42644</v>
          </cell>
          <cell r="Y421">
            <v>43039</v>
          </cell>
          <cell r="Z421">
            <v>42657</v>
          </cell>
          <cell r="AA421">
            <v>42989</v>
          </cell>
          <cell r="AB421">
            <v>43170</v>
          </cell>
          <cell r="AC421">
            <v>43083</v>
          </cell>
        </row>
        <row r="422">
          <cell r="D422" t="str">
            <v>BCAL03-372</v>
          </cell>
          <cell r="E422">
            <v>3401928</v>
          </cell>
          <cell r="F422" t="str">
            <v xml:space="preserve">Becario retornado 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 t="str">
            <v>María Alejandra</v>
          </cell>
          <cell r="Q422" t="str">
            <v>Jiménez Basualdo</v>
          </cell>
          <cell r="R422">
            <v>42614</v>
          </cell>
          <cell r="S422">
            <v>43039</v>
          </cell>
          <cell r="T422">
            <v>42614</v>
          </cell>
          <cell r="U422">
            <v>43008</v>
          </cell>
          <cell r="V422">
            <v>0</v>
          </cell>
          <cell r="W422">
            <v>0</v>
          </cell>
          <cell r="X422">
            <v>42614</v>
          </cell>
          <cell r="Y422">
            <v>43039</v>
          </cell>
          <cell r="Z422">
            <v>42614</v>
          </cell>
          <cell r="AA422">
            <v>43008</v>
          </cell>
          <cell r="AB422">
            <v>43189</v>
          </cell>
          <cell r="AC422">
            <v>43034</v>
          </cell>
        </row>
        <row r="423">
          <cell r="D423" t="str">
            <v>BCAL03-156</v>
          </cell>
          <cell r="E423">
            <v>3652127</v>
          </cell>
          <cell r="F423" t="str">
            <v xml:space="preserve">Becario retornado 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 t="str">
            <v>María Alejandra</v>
          </cell>
          <cell r="Q423" t="str">
            <v>Mendoza Doldán</v>
          </cell>
          <cell r="R423">
            <v>42644</v>
          </cell>
          <cell r="S423">
            <v>43039</v>
          </cell>
          <cell r="T423">
            <v>42644</v>
          </cell>
          <cell r="U423">
            <v>43008</v>
          </cell>
          <cell r="V423">
            <v>0</v>
          </cell>
          <cell r="W423">
            <v>0</v>
          </cell>
          <cell r="X423">
            <v>42644</v>
          </cell>
          <cell r="Y423">
            <v>43039</v>
          </cell>
          <cell r="Z423">
            <v>42644</v>
          </cell>
          <cell r="AA423">
            <v>43008</v>
          </cell>
          <cell r="AB423">
            <v>43189</v>
          </cell>
          <cell r="AC423">
            <v>42993</v>
          </cell>
        </row>
        <row r="424">
          <cell r="D424" t="str">
            <v>BCAL03-422</v>
          </cell>
          <cell r="E424">
            <v>3692160</v>
          </cell>
          <cell r="F424" t="str">
            <v xml:space="preserve">Becario retornado 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 t="str">
            <v>María Alejandra</v>
          </cell>
          <cell r="Q424" t="str">
            <v>Núñez Pereira</v>
          </cell>
          <cell r="R424">
            <v>42614</v>
          </cell>
          <cell r="S424">
            <v>43039</v>
          </cell>
          <cell r="T424">
            <v>42639</v>
          </cell>
          <cell r="U424">
            <v>43003</v>
          </cell>
          <cell r="V424">
            <v>0</v>
          </cell>
          <cell r="W424">
            <v>0</v>
          </cell>
          <cell r="X424">
            <v>42614</v>
          </cell>
          <cell r="Y424">
            <v>43039</v>
          </cell>
          <cell r="Z424">
            <v>42639</v>
          </cell>
          <cell r="AA424">
            <v>43003</v>
          </cell>
          <cell r="AB424">
            <v>43184</v>
          </cell>
          <cell r="AC424">
            <v>43099</v>
          </cell>
        </row>
        <row r="425">
          <cell r="D425" t="str">
            <v>BCAL03-347</v>
          </cell>
          <cell r="E425">
            <v>1858132</v>
          </cell>
          <cell r="F425" t="str">
            <v xml:space="preserve">Becario retornado 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 t="str">
            <v xml:space="preserve">María </v>
          </cell>
          <cell r="Q425" t="str">
            <v>Nasta Bittar</v>
          </cell>
          <cell r="R425">
            <v>42795</v>
          </cell>
          <cell r="S425">
            <v>43344</v>
          </cell>
          <cell r="T425">
            <v>42800</v>
          </cell>
          <cell r="U425">
            <v>43343</v>
          </cell>
          <cell r="V425">
            <v>0</v>
          </cell>
          <cell r="W425">
            <v>0</v>
          </cell>
          <cell r="X425">
            <v>42795</v>
          </cell>
          <cell r="Y425">
            <v>43344</v>
          </cell>
          <cell r="Z425">
            <v>42800</v>
          </cell>
          <cell r="AA425">
            <v>43343</v>
          </cell>
          <cell r="AB425">
            <v>43524</v>
          </cell>
          <cell r="AC425">
            <v>43543</v>
          </cell>
        </row>
        <row r="426">
          <cell r="D426" t="str">
            <v>BCAL03-473</v>
          </cell>
          <cell r="E426">
            <v>3377523</v>
          </cell>
          <cell r="F426" t="str">
            <v>Becario c/posposición</v>
          </cell>
          <cell r="G426" t="str">
            <v>Posposición de retorno por doctorado hasta enero 2022.</v>
          </cell>
          <cell r="H426">
            <v>43070</v>
          </cell>
          <cell r="I426">
            <v>44592</v>
          </cell>
          <cell r="J426" t="str">
            <v>Doctorado en Seguridad Informatica</v>
          </cell>
          <cell r="K426" t="str">
            <v xml:space="preserve">Centro de Formación doctoral en ciber seguridad. Royal Holloway University of London </v>
          </cell>
          <cell r="L426" t="str">
            <v>Reino Unido</v>
          </cell>
          <cell r="M426" t="str">
            <v>Centro de Formacion doctoral en ciber seguridad</v>
          </cell>
          <cell r="N426" t="str">
            <v>Estudios</v>
          </cell>
          <cell r="O426" t="str">
            <v>Nota de respuesta</v>
          </cell>
          <cell r="P426" t="str">
            <v>Marcos David</v>
          </cell>
          <cell r="Q426" t="str">
            <v>Tileria Palacios</v>
          </cell>
          <cell r="R426">
            <v>42583</v>
          </cell>
          <cell r="S426">
            <v>43039</v>
          </cell>
          <cell r="T426">
            <v>42593</v>
          </cell>
          <cell r="U426">
            <v>43008</v>
          </cell>
          <cell r="V426">
            <v>0</v>
          </cell>
          <cell r="W426">
            <v>0</v>
          </cell>
          <cell r="X426">
            <v>42583</v>
          </cell>
          <cell r="Y426">
            <v>43039</v>
          </cell>
          <cell r="Z426">
            <v>42593</v>
          </cell>
          <cell r="AA426">
            <v>43008</v>
          </cell>
          <cell r="AB426">
            <v>44592</v>
          </cell>
          <cell r="AC426">
            <v>0</v>
          </cell>
        </row>
        <row r="427">
          <cell r="D427" t="str">
            <v>BCAL03-81</v>
          </cell>
          <cell r="E427">
            <v>3512694</v>
          </cell>
          <cell r="F427" t="str">
            <v xml:space="preserve">Becario retornado 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 t="str">
            <v>Marcia Carolina</v>
          </cell>
          <cell r="Q427" t="str">
            <v>Bonzi Arévalos</v>
          </cell>
          <cell r="R427">
            <v>42614</v>
          </cell>
          <cell r="S427">
            <v>43039</v>
          </cell>
          <cell r="T427">
            <v>42615</v>
          </cell>
          <cell r="U427">
            <v>42993</v>
          </cell>
          <cell r="V427">
            <v>0</v>
          </cell>
          <cell r="W427">
            <v>0</v>
          </cell>
          <cell r="X427">
            <v>42614</v>
          </cell>
          <cell r="Y427">
            <v>43039</v>
          </cell>
          <cell r="Z427">
            <v>42615</v>
          </cell>
          <cell r="AA427">
            <v>42993</v>
          </cell>
          <cell r="AB427">
            <v>43174</v>
          </cell>
          <cell r="AC427">
            <v>43025</v>
          </cell>
        </row>
        <row r="428">
          <cell r="D428" t="str">
            <v>BCAL03-219</v>
          </cell>
          <cell r="E428">
            <v>3718467</v>
          </cell>
          <cell r="F428" t="str">
            <v xml:space="preserve">Becario retornado 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 t="str">
            <v>Marcelo Raul</v>
          </cell>
          <cell r="Q428" t="str">
            <v>Silva Insfran</v>
          </cell>
          <cell r="R428">
            <v>42767</v>
          </cell>
          <cell r="S428">
            <v>43434</v>
          </cell>
          <cell r="T428">
            <v>42653</v>
          </cell>
          <cell r="U428">
            <v>43434</v>
          </cell>
          <cell r="V428">
            <v>0</v>
          </cell>
          <cell r="W428">
            <v>0</v>
          </cell>
          <cell r="X428">
            <v>42767</v>
          </cell>
          <cell r="Y428">
            <v>43434</v>
          </cell>
          <cell r="Z428">
            <v>42653</v>
          </cell>
          <cell r="AA428">
            <v>43434</v>
          </cell>
          <cell r="AB428">
            <v>43615</v>
          </cell>
          <cell r="AC428">
            <v>43532</v>
          </cell>
        </row>
        <row r="429">
          <cell r="D429" t="str">
            <v>BCAL03-614</v>
          </cell>
          <cell r="E429">
            <v>4310824</v>
          </cell>
          <cell r="F429" t="str">
            <v>Becario c/posposición</v>
          </cell>
          <cell r="G429" t="str">
            <v>Posposición por doctorado hasta dic. 2022.becario 7ma. Conv.</v>
          </cell>
          <cell r="H429">
            <v>43617</v>
          </cell>
          <cell r="I429">
            <v>44926</v>
          </cell>
          <cell r="J429" t="str">
            <v>Doctorado en Ingeniería y Ciencia Aplicada</v>
          </cell>
          <cell r="K429" t="str">
            <v>Universidad de Barcelona</v>
          </cell>
          <cell r="L429" t="str">
            <v>España</v>
          </cell>
          <cell r="M429" t="str">
            <v>BECAL</v>
          </cell>
          <cell r="N429" t="str">
            <v>Estudios</v>
          </cell>
          <cell r="O429" t="str">
            <v>Contrato de Beca N° 82/2019 y Resolución GB/PNB N° 77/2019</v>
          </cell>
          <cell r="P429" t="str">
            <v>Marcelo Eduardo</v>
          </cell>
          <cell r="Q429" t="str">
            <v>Chávez Blanco</v>
          </cell>
          <cell r="R429">
            <v>42614</v>
          </cell>
          <cell r="S429">
            <v>43190</v>
          </cell>
          <cell r="T429">
            <v>42639</v>
          </cell>
          <cell r="U429">
            <v>43159</v>
          </cell>
          <cell r="V429">
            <v>0</v>
          </cell>
          <cell r="W429">
            <v>0</v>
          </cell>
          <cell r="X429">
            <v>42614</v>
          </cell>
          <cell r="Y429">
            <v>43190</v>
          </cell>
          <cell r="Z429">
            <v>42639</v>
          </cell>
          <cell r="AA429">
            <v>43159</v>
          </cell>
          <cell r="AB429">
            <v>45292</v>
          </cell>
          <cell r="AC429">
            <v>43297</v>
          </cell>
        </row>
        <row r="430">
          <cell r="D430" t="str">
            <v>BCAL03-338</v>
          </cell>
          <cell r="E430">
            <v>3953701</v>
          </cell>
          <cell r="F430" t="str">
            <v xml:space="preserve">Becario retornado 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 t="str">
            <v>Marcelo Ariel</v>
          </cell>
          <cell r="Q430" t="str">
            <v>Arzamendia Cuevas</v>
          </cell>
          <cell r="R430">
            <v>42795</v>
          </cell>
          <cell r="S430">
            <v>43465</v>
          </cell>
          <cell r="T430">
            <v>42814</v>
          </cell>
          <cell r="U430">
            <v>43465</v>
          </cell>
          <cell r="V430">
            <v>0</v>
          </cell>
          <cell r="W430">
            <v>0</v>
          </cell>
          <cell r="X430">
            <v>42795</v>
          </cell>
          <cell r="Y430">
            <v>43465</v>
          </cell>
          <cell r="Z430">
            <v>42814</v>
          </cell>
          <cell r="AA430">
            <v>43465</v>
          </cell>
          <cell r="AB430">
            <v>43646</v>
          </cell>
          <cell r="AC430">
            <v>43447</v>
          </cell>
        </row>
        <row r="431">
          <cell r="D431" t="str">
            <v>BCAL03-571</v>
          </cell>
          <cell r="E431">
            <v>2353306</v>
          </cell>
          <cell r="F431" t="str">
            <v xml:space="preserve">Becario retornado </v>
          </cell>
          <cell r="G431" t="str">
            <v xml:space="preserve"> 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 t="str">
            <v xml:space="preserve">Manuel </v>
          </cell>
          <cell r="Q431" t="str">
            <v>Bilbao Vera</v>
          </cell>
          <cell r="R431">
            <v>42552</v>
          </cell>
          <cell r="S431">
            <v>43008</v>
          </cell>
          <cell r="T431">
            <v>42569</v>
          </cell>
          <cell r="U431">
            <v>42990</v>
          </cell>
          <cell r="V431">
            <v>0</v>
          </cell>
          <cell r="W431">
            <v>0</v>
          </cell>
          <cell r="X431">
            <v>42552</v>
          </cell>
          <cell r="Y431">
            <v>43008</v>
          </cell>
          <cell r="Z431">
            <v>42569</v>
          </cell>
          <cell r="AA431">
            <v>42990</v>
          </cell>
          <cell r="AB431">
            <v>43171</v>
          </cell>
          <cell r="AC431">
            <v>43146</v>
          </cell>
        </row>
        <row r="432">
          <cell r="D432" t="str">
            <v>BCAL03-283</v>
          </cell>
          <cell r="E432">
            <v>3447453</v>
          </cell>
          <cell r="F432" t="str">
            <v xml:space="preserve">Becario retornado 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 t="str">
            <v>Luisana María</v>
          </cell>
          <cell r="Q432" t="str">
            <v>Sánchez Saldívar</v>
          </cell>
          <cell r="R432">
            <v>43009</v>
          </cell>
          <cell r="S432">
            <v>43738</v>
          </cell>
          <cell r="T432">
            <v>43004</v>
          </cell>
          <cell r="U432">
            <v>43738</v>
          </cell>
          <cell r="V432">
            <v>0</v>
          </cell>
          <cell r="W432">
            <v>0</v>
          </cell>
          <cell r="X432">
            <v>43009</v>
          </cell>
          <cell r="Y432">
            <v>43738</v>
          </cell>
          <cell r="Z432">
            <v>43004</v>
          </cell>
          <cell r="AA432">
            <v>43738</v>
          </cell>
          <cell r="AB432">
            <v>43920</v>
          </cell>
          <cell r="AC432">
            <v>43740</v>
          </cell>
        </row>
        <row r="433">
          <cell r="D433" t="str">
            <v>BCAL03-517</v>
          </cell>
          <cell r="E433">
            <v>2571636</v>
          </cell>
          <cell r="F433" t="str">
            <v xml:space="preserve">Becario retornado 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 t="str">
            <v>Luisa Verónica</v>
          </cell>
          <cell r="Q433" t="str">
            <v>Molinas Fernández</v>
          </cell>
          <cell r="R433">
            <v>42614</v>
          </cell>
          <cell r="S433">
            <v>43039</v>
          </cell>
          <cell r="T433">
            <v>42622</v>
          </cell>
          <cell r="U433">
            <v>43008</v>
          </cell>
          <cell r="V433">
            <v>0</v>
          </cell>
          <cell r="W433">
            <v>0</v>
          </cell>
          <cell r="X433">
            <v>42614</v>
          </cell>
          <cell r="Y433">
            <v>43039</v>
          </cell>
          <cell r="Z433">
            <v>42622</v>
          </cell>
          <cell r="AA433">
            <v>43008</v>
          </cell>
          <cell r="AB433">
            <v>43189</v>
          </cell>
          <cell r="AC433">
            <v>43024</v>
          </cell>
        </row>
        <row r="434">
          <cell r="D434" t="str">
            <v>BCAL03-506</v>
          </cell>
          <cell r="E434">
            <v>2195128</v>
          </cell>
          <cell r="F434" t="str">
            <v xml:space="preserve">Becario retornado 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 t="str">
            <v>Luis Ricardo</v>
          </cell>
          <cell r="Q434" t="str">
            <v>Gill Mairhofer</v>
          </cell>
          <cell r="R434">
            <v>42644</v>
          </cell>
          <cell r="S434">
            <v>43039</v>
          </cell>
          <cell r="T434">
            <v>42667</v>
          </cell>
          <cell r="U434">
            <v>43008</v>
          </cell>
          <cell r="V434">
            <v>0</v>
          </cell>
          <cell r="W434">
            <v>0</v>
          </cell>
          <cell r="X434">
            <v>42644</v>
          </cell>
          <cell r="Y434">
            <v>43039</v>
          </cell>
          <cell r="Z434">
            <v>42667</v>
          </cell>
          <cell r="AA434">
            <v>43008</v>
          </cell>
          <cell r="AB434">
            <v>43189</v>
          </cell>
          <cell r="AC434">
            <v>43036</v>
          </cell>
        </row>
        <row r="435">
          <cell r="D435" t="str">
            <v>BCAL03-151</v>
          </cell>
          <cell r="E435">
            <v>4185938</v>
          </cell>
          <cell r="F435" t="str">
            <v xml:space="preserve">Becario retornado 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 t="str">
            <v>Luis Hiunan</v>
          </cell>
          <cell r="Q435" t="str">
            <v>Giubi Núñez</v>
          </cell>
          <cell r="R435">
            <v>42644</v>
          </cell>
          <cell r="S435">
            <v>43069</v>
          </cell>
          <cell r="T435">
            <v>42657</v>
          </cell>
          <cell r="U435">
            <v>43021</v>
          </cell>
          <cell r="V435">
            <v>0</v>
          </cell>
          <cell r="W435">
            <v>0</v>
          </cell>
          <cell r="X435">
            <v>42644</v>
          </cell>
          <cell r="Y435">
            <v>43069</v>
          </cell>
          <cell r="Z435">
            <v>42657</v>
          </cell>
          <cell r="AA435">
            <v>43021</v>
          </cell>
          <cell r="AB435">
            <v>43203</v>
          </cell>
          <cell r="AC435">
            <v>43069</v>
          </cell>
        </row>
        <row r="436">
          <cell r="D436" t="str">
            <v>BCAL03-568</v>
          </cell>
          <cell r="E436">
            <v>3785379</v>
          </cell>
          <cell r="F436" t="str">
            <v xml:space="preserve">Becario retornado 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 t="str">
            <v xml:space="preserve">Luis Fernando </v>
          </cell>
          <cell r="Q436" t="str">
            <v>Casco Llamosas</v>
          </cell>
          <cell r="R436">
            <v>42795</v>
          </cell>
          <cell r="S436">
            <v>43496</v>
          </cell>
          <cell r="T436">
            <v>42811</v>
          </cell>
          <cell r="U436">
            <v>43448</v>
          </cell>
          <cell r="V436">
            <v>0</v>
          </cell>
          <cell r="W436">
            <v>0</v>
          </cell>
          <cell r="X436">
            <v>42795</v>
          </cell>
          <cell r="Y436">
            <v>43496</v>
          </cell>
          <cell r="Z436">
            <v>42811</v>
          </cell>
          <cell r="AA436">
            <v>43448</v>
          </cell>
          <cell r="AB436">
            <v>43630</v>
          </cell>
          <cell r="AC436">
            <v>43491</v>
          </cell>
        </row>
        <row r="437">
          <cell r="D437" t="str">
            <v>BCAL03-14</v>
          </cell>
          <cell r="E437">
            <v>2009338</v>
          </cell>
          <cell r="F437" t="str">
            <v xml:space="preserve">Becario retornado </v>
          </cell>
          <cell r="G437" t="str">
            <v>28/11/2019 Oferta laboral en el extranjero-Solicitó información de posposición.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 t="str">
            <v>Luis David</v>
          </cell>
          <cell r="Q437" t="str">
            <v>González Cáceres</v>
          </cell>
          <cell r="R437">
            <v>42552</v>
          </cell>
          <cell r="S437">
            <v>42947</v>
          </cell>
          <cell r="T437">
            <v>42576</v>
          </cell>
          <cell r="U437">
            <v>42916</v>
          </cell>
          <cell r="V437">
            <v>0</v>
          </cell>
          <cell r="W437">
            <v>0</v>
          </cell>
          <cell r="X437">
            <v>42552</v>
          </cell>
          <cell r="Y437">
            <v>42947</v>
          </cell>
          <cell r="Z437">
            <v>42576</v>
          </cell>
          <cell r="AA437">
            <v>42916</v>
          </cell>
          <cell r="AB437">
            <v>43099</v>
          </cell>
          <cell r="AC437">
            <v>42958</v>
          </cell>
        </row>
        <row r="438">
          <cell r="D438" t="str">
            <v>BCAL03-686</v>
          </cell>
          <cell r="E438">
            <v>3208965</v>
          </cell>
          <cell r="F438" t="str">
            <v>Becario no retornado</v>
          </cell>
          <cell r="G438" t="str">
            <v>Devolución beca por no retorno. Acuerdo administrativo firmado en fecha 20/02/2020. Nuevo Acuerdo Administrativo CR Nº 03/2021 firmado por la apoderada en fecha 26/03/2021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 t="str">
            <v>Luis Daniel</v>
          </cell>
          <cell r="Q438" t="str">
            <v>Arevalos Guachiré</v>
          </cell>
          <cell r="R438">
            <v>42795</v>
          </cell>
          <cell r="S438">
            <v>43524</v>
          </cell>
          <cell r="T438">
            <v>42807</v>
          </cell>
          <cell r="U438">
            <v>43529</v>
          </cell>
          <cell r="V438">
            <v>0</v>
          </cell>
          <cell r="W438">
            <v>0</v>
          </cell>
          <cell r="X438">
            <v>42795</v>
          </cell>
          <cell r="Y438">
            <v>43524</v>
          </cell>
          <cell r="Z438">
            <v>42807</v>
          </cell>
          <cell r="AA438">
            <v>43529</v>
          </cell>
          <cell r="AB438">
            <v>43713</v>
          </cell>
          <cell r="AC438" t="str">
            <v>N/A</v>
          </cell>
        </row>
        <row r="439">
          <cell r="D439" t="str">
            <v>BCAL03-441</v>
          </cell>
          <cell r="E439">
            <v>2614238</v>
          </cell>
          <cell r="F439" t="str">
            <v xml:space="preserve">Becario retornado 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 t="str">
            <v>Luis Alberto</v>
          </cell>
          <cell r="Q439" t="str">
            <v>Rojas Cabrera</v>
          </cell>
          <cell r="R439">
            <v>42583</v>
          </cell>
          <cell r="S439">
            <v>42916</v>
          </cell>
          <cell r="T439">
            <v>42591</v>
          </cell>
          <cell r="U439">
            <v>42868</v>
          </cell>
          <cell r="V439">
            <v>0</v>
          </cell>
          <cell r="W439">
            <v>0</v>
          </cell>
          <cell r="X439">
            <v>42583</v>
          </cell>
          <cell r="Y439">
            <v>42916</v>
          </cell>
          <cell r="Z439">
            <v>42591</v>
          </cell>
          <cell r="AA439">
            <v>42868</v>
          </cell>
          <cell r="AB439">
            <v>43052</v>
          </cell>
          <cell r="AC439">
            <v>42896</v>
          </cell>
        </row>
        <row r="440">
          <cell r="D440" t="str">
            <v>BCAL03-362</v>
          </cell>
          <cell r="E440">
            <v>4660526</v>
          </cell>
          <cell r="F440" t="str">
            <v xml:space="preserve">Becario retornado 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 t="str">
            <v xml:space="preserve">Luis </v>
          </cell>
          <cell r="Q440" t="str">
            <v>González González</v>
          </cell>
          <cell r="R440">
            <v>42644</v>
          </cell>
          <cell r="S440">
            <v>43008</v>
          </cell>
          <cell r="T440">
            <v>42660</v>
          </cell>
          <cell r="U440">
            <v>43008</v>
          </cell>
          <cell r="V440">
            <v>0</v>
          </cell>
          <cell r="W440">
            <v>0</v>
          </cell>
          <cell r="X440">
            <v>42644</v>
          </cell>
          <cell r="Y440">
            <v>43008</v>
          </cell>
          <cell r="Z440">
            <v>42660</v>
          </cell>
          <cell r="AA440">
            <v>43008</v>
          </cell>
          <cell r="AB440">
            <v>43189</v>
          </cell>
          <cell r="AC440">
            <v>42997</v>
          </cell>
        </row>
        <row r="441">
          <cell r="D441" t="str">
            <v>BCAL03-681</v>
          </cell>
          <cell r="E441">
            <v>3617117</v>
          </cell>
          <cell r="F441" t="str">
            <v>Becario c/posposición</v>
          </cell>
          <cell r="G441" t="str">
            <v>Posposición por ser conyugue de Becario 8va convocatoria. Fecha límite de retorno 01/08/2024, conforme Contrato de Beca N° 158/2019 del cónyuge</v>
          </cell>
          <cell r="H441">
            <v>43696</v>
          </cell>
          <cell r="I441">
            <v>45137</v>
          </cell>
          <cell r="J441" t="str">
            <v>N/A</v>
          </cell>
          <cell r="K441" t="str">
            <v>N/A</v>
          </cell>
          <cell r="L441" t="str">
            <v>Australia</v>
          </cell>
          <cell r="M441" t="str">
            <v>N/A</v>
          </cell>
          <cell r="N441" t="str">
            <v>Cónyuge es becario</v>
          </cell>
          <cell r="O441" t="str">
            <v>Resolución PNB N° 185/2019</v>
          </cell>
          <cell r="P441" t="str">
            <v>Ludmila</v>
          </cell>
          <cell r="Q441" t="str">
            <v>Fleitas Alfonzo</v>
          </cell>
          <cell r="R441" t="str">
            <v>01/02/2017 - 01/02/2018</v>
          </cell>
          <cell r="S441" t="str">
            <v>31/12/2017 - 31/12/2018</v>
          </cell>
          <cell r="T441">
            <v>42789</v>
          </cell>
          <cell r="U441">
            <v>43465</v>
          </cell>
          <cell r="V441">
            <v>0</v>
          </cell>
          <cell r="W441" t="str">
            <v>varias fechas</v>
          </cell>
          <cell r="X441" t="str">
            <v>01/02/2017 - 01/02/2018</v>
          </cell>
          <cell r="Y441">
            <v>43465</v>
          </cell>
          <cell r="Z441">
            <v>42789</v>
          </cell>
          <cell r="AA441">
            <v>43465</v>
          </cell>
          <cell r="AB441">
            <v>45505</v>
          </cell>
          <cell r="AC441">
            <v>43539</v>
          </cell>
        </row>
        <row r="442">
          <cell r="D442" t="str">
            <v>BCAL03-613</v>
          </cell>
          <cell r="E442">
            <v>4466922</v>
          </cell>
          <cell r="F442" t="str">
            <v>Becario c/posposición</v>
          </cell>
          <cell r="G442" t="str">
            <v>Posposición por doctorado hasta febrero 2022. Es becaria 7° convocatoria</v>
          </cell>
          <cell r="H442">
            <v>43516</v>
          </cell>
          <cell r="I442">
            <v>44985</v>
          </cell>
          <cell r="J442" t="str">
            <v>Doctorado en Biotecnologia</v>
          </cell>
          <cell r="K442" t="str">
            <v>Universidad de Barcelona</v>
          </cell>
          <cell r="L442" t="str">
            <v>España</v>
          </cell>
          <cell r="M442" t="str">
            <v>BECAL</v>
          </cell>
          <cell r="N442" t="str">
            <v>Estudios</v>
          </cell>
          <cell r="O442" t="str">
            <v>Contrato de Beca N° 16/2019 y Resolución GB/PNB N° 17/2019</v>
          </cell>
          <cell r="P442" t="str">
            <v>Lourdes Verónica</v>
          </cell>
          <cell r="Q442" t="str">
            <v>Cabañas Romero</v>
          </cell>
          <cell r="R442">
            <v>42767</v>
          </cell>
          <cell r="S442">
            <v>43404</v>
          </cell>
          <cell r="T442">
            <v>42774</v>
          </cell>
          <cell r="U442">
            <v>43373</v>
          </cell>
          <cell r="V442">
            <v>0</v>
          </cell>
          <cell r="W442">
            <v>0</v>
          </cell>
          <cell r="X442">
            <v>42767</v>
          </cell>
          <cell r="Y442">
            <v>43404</v>
          </cell>
          <cell r="Z442">
            <v>42774</v>
          </cell>
          <cell r="AA442">
            <v>43373</v>
          </cell>
          <cell r="AB442">
            <v>44986</v>
          </cell>
          <cell r="AC442">
            <v>0</v>
          </cell>
        </row>
        <row r="443">
          <cell r="D443" t="str">
            <v>BCAL03-117</v>
          </cell>
          <cell r="E443">
            <v>2490095</v>
          </cell>
          <cell r="F443" t="str">
            <v xml:space="preserve">Becario retornado 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 t="str">
            <v xml:space="preserve">Lourdes Concepción </v>
          </cell>
          <cell r="Q443" t="str">
            <v>Vega Cantero</v>
          </cell>
          <cell r="R443">
            <v>42644</v>
          </cell>
          <cell r="S443">
            <v>43008</v>
          </cell>
          <cell r="T443">
            <v>42660</v>
          </cell>
          <cell r="U443">
            <v>43008</v>
          </cell>
          <cell r="V443">
            <v>0</v>
          </cell>
          <cell r="W443">
            <v>0</v>
          </cell>
          <cell r="X443">
            <v>42644</v>
          </cell>
          <cell r="Y443">
            <v>43008</v>
          </cell>
          <cell r="Z443">
            <v>42660</v>
          </cell>
          <cell r="AA443">
            <v>43008</v>
          </cell>
          <cell r="AB443">
            <v>43189</v>
          </cell>
          <cell r="AC443">
            <v>42993</v>
          </cell>
        </row>
        <row r="444">
          <cell r="D444" t="str">
            <v>BCAL03-662</v>
          </cell>
          <cell r="E444">
            <v>4572597</v>
          </cell>
          <cell r="F444" t="str">
            <v xml:space="preserve">Becario retornado 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 t="str">
            <v xml:space="preserve">Lorena María </v>
          </cell>
          <cell r="Q444" t="str">
            <v>Selent Chaparro</v>
          </cell>
          <cell r="R444">
            <v>42614</v>
          </cell>
          <cell r="S444">
            <v>43039</v>
          </cell>
          <cell r="T444">
            <v>42625</v>
          </cell>
          <cell r="U444">
            <v>43007</v>
          </cell>
          <cell r="V444">
            <v>0</v>
          </cell>
          <cell r="W444">
            <v>0</v>
          </cell>
          <cell r="X444">
            <v>42614</v>
          </cell>
          <cell r="Y444">
            <v>43039</v>
          </cell>
          <cell r="Z444">
            <v>42625</v>
          </cell>
          <cell r="AA444">
            <v>43007</v>
          </cell>
          <cell r="AB444">
            <v>43188</v>
          </cell>
          <cell r="AC444">
            <v>43033</v>
          </cell>
        </row>
        <row r="445">
          <cell r="D445" t="str">
            <v>BCAL03-587</v>
          </cell>
          <cell r="E445">
            <v>2570579</v>
          </cell>
          <cell r="F445" t="str">
            <v xml:space="preserve">Becario 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 t="str">
            <v>Liz Paola</v>
          </cell>
          <cell r="Q445" t="str">
            <v>Cantero Mendieta</v>
          </cell>
          <cell r="R445">
            <v>42614</v>
          </cell>
          <cell r="S445">
            <v>44074</v>
          </cell>
          <cell r="T445">
            <v>42614</v>
          </cell>
          <cell r="U445">
            <v>44074</v>
          </cell>
          <cell r="V445">
            <v>0</v>
          </cell>
          <cell r="W445">
            <v>0</v>
          </cell>
          <cell r="X445">
            <v>42614</v>
          </cell>
          <cell r="Y445">
            <v>44074</v>
          </cell>
          <cell r="Z445">
            <v>42614</v>
          </cell>
          <cell r="AA445">
            <v>44074</v>
          </cell>
          <cell r="AB445">
            <v>44439</v>
          </cell>
          <cell r="AC445">
            <v>0</v>
          </cell>
        </row>
        <row r="446">
          <cell r="D446" t="str">
            <v>BCAL03-586</v>
          </cell>
          <cell r="E446">
            <v>1711026</v>
          </cell>
          <cell r="F446" t="str">
            <v xml:space="preserve">Becario retornado 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 t="str">
            <v>Liz Mariel</v>
          </cell>
          <cell r="Q446" t="str">
            <v>Cabañas Gálvez</v>
          </cell>
          <cell r="R446">
            <v>42614</v>
          </cell>
          <cell r="S446">
            <v>43008</v>
          </cell>
          <cell r="T446">
            <v>42613</v>
          </cell>
          <cell r="U446">
            <v>42978</v>
          </cell>
          <cell r="V446">
            <v>0</v>
          </cell>
          <cell r="W446">
            <v>0</v>
          </cell>
          <cell r="X446">
            <v>42614</v>
          </cell>
          <cell r="Y446">
            <v>43008</v>
          </cell>
          <cell r="Z446">
            <v>42613</v>
          </cell>
          <cell r="AA446">
            <v>42978</v>
          </cell>
          <cell r="AB446">
            <v>43159</v>
          </cell>
          <cell r="AC446">
            <v>43097</v>
          </cell>
        </row>
        <row r="447">
          <cell r="D447" t="str">
            <v>BCAL03-622</v>
          </cell>
          <cell r="E447">
            <v>4719877</v>
          </cell>
          <cell r="F447" t="str">
            <v xml:space="preserve">Becario retornado 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 t="str">
            <v xml:space="preserve">Liz Antonia </v>
          </cell>
          <cell r="Q447" t="str">
            <v>Pereira González</v>
          </cell>
          <cell r="R447">
            <v>42644</v>
          </cell>
          <cell r="S447">
            <v>43039</v>
          </cell>
          <cell r="T447">
            <v>42644</v>
          </cell>
          <cell r="U447">
            <v>43008</v>
          </cell>
          <cell r="V447">
            <v>0</v>
          </cell>
          <cell r="W447">
            <v>0</v>
          </cell>
          <cell r="X447">
            <v>42644</v>
          </cell>
          <cell r="Y447">
            <v>43039</v>
          </cell>
          <cell r="Z447">
            <v>42644</v>
          </cell>
          <cell r="AA447">
            <v>43008</v>
          </cell>
          <cell r="AB447">
            <v>43189</v>
          </cell>
          <cell r="AC447">
            <v>43025</v>
          </cell>
        </row>
        <row r="448">
          <cell r="D448" t="str">
            <v>BCAL03-699</v>
          </cell>
          <cell r="E448">
            <v>3667916</v>
          </cell>
          <cell r="F448" t="str">
            <v xml:space="preserve">Becario retornado 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 t="str">
            <v>Lilia María</v>
          </cell>
          <cell r="Q448" t="str">
            <v>Ayala Giménez</v>
          </cell>
          <cell r="R448">
            <v>42614</v>
          </cell>
          <cell r="S448">
            <v>42947</v>
          </cell>
          <cell r="T448">
            <v>42614</v>
          </cell>
          <cell r="U448">
            <v>42910</v>
          </cell>
          <cell r="V448">
            <v>0</v>
          </cell>
          <cell r="W448">
            <v>0</v>
          </cell>
          <cell r="X448">
            <v>42614</v>
          </cell>
          <cell r="Y448">
            <v>42947</v>
          </cell>
          <cell r="Z448">
            <v>42614</v>
          </cell>
          <cell r="AA448">
            <v>42910</v>
          </cell>
          <cell r="AB448">
            <v>43093</v>
          </cell>
          <cell r="AC448">
            <v>42947</v>
          </cell>
        </row>
        <row r="449">
          <cell r="D449" t="str">
            <v>BCAL03-330</v>
          </cell>
          <cell r="E449">
            <v>3523778</v>
          </cell>
          <cell r="F449" t="str">
            <v xml:space="preserve">Becario retornado 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 t="str">
            <v xml:space="preserve">Leyla Inés </v>
          </cell>
          <cell r="Q449" t="str">
            <v>Arce Perdomo</v>
          </cell>
          <cell r="R449">
            <v>42661</v>
          </cell>
          <cell r="S449">
            <v>42978</v>
          </cell>
          <cell r="T449">
            <v>42661</v>
          </cell>
          <cell r="U449">
            <v>42947</v>
          </cell>
          <cell r="V449">
            <v>0</v>
          </cell>
          <cell r="W449">
            <v>0</v>
          </cell>
          <cell r="X449">
            <v>42661</v>
          </cell>
          <cell r="Y449">
            <v>42978</v>
          </cell>
          <cell r="Z449">
            <v>42661</v>
          </cell>
          <cell r="AA449">
            <v>42947</v>
          </cell>
          <cell r="AB449">
            <v>43131</v>
          </cell>
          <cell r="AC449">
            <v>42921</v>
          </cell>
        </row>
        <row r="450">
          <cell r="D450" t="str">
            <v>BCAL03-493</v>
          </cell>
          <cell r="E450">
            <v>3269188</v>
          </cell>
          <cell r="F450" t="str">
            <v xml:space="preserve">Becario retornado 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 t="str">
            <v>Leticia María Graciela</v>
          </cell>
          <cell r="Q450" t="str">
            <v>Mengual</v>
          </cell>
          <cell r="R450">
            <v>42614</v>
          </cell>
          <cell r="S450">
            <v>43250</v>
          </cell>
          <cell r="T450">
            <v>42628</v>
          </cell>
          <cell r="U450">
            <v>43312</v>
          </cell>
          <cell r="V450">
            <v>0</v>
          </cell>
          <cell r="W450">
            <v>0</v>
          </cell>
          <cell r="X450">
            <v>42614</v>
          </cell>
          <cell r="Y450">
            <v>43250</v>
          </cell>
          <cell r="Z450">
            <v>42628</v>
          </cell>
          <cell r="AA450">
            <v>43312</v>
          </cell>
          <cell r="AB450">
            <v>43496</v>
          </cell>
          <cell r="AC450">
            <v>43374</v>
          </cell>
        </row>
        <row r="451">
          <cell r="D451" t="str">
            <v>BCAL03-720</v>
          </cell>
          <cell r="E451">
            <v>3807637</v>
          </cell>
          <cell r="F451" t="str">
            <v xml:space="preserve">Becario retornado 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 t="str">
            <v>Leticia Mabel</v>
          </cell>
          <cell r="Q451" t="str">
            <v>Meza Pereira</v>
          </cell>
          <cell r="R451">
            <v>42614</v>
          </cell>
          <cell r="S451">
            <v>43159</v>
          </cell>
          <cell r="T451">
            <v>42633</v>
          </cell>
          <cell r="U451">
            <v>43159</v>
          </cell>
          <cell r="V451">
            <v>0</v>
          </cell>
          <cell r="W451">
            <v>0</v>
          </cell>
          <cell r="X451">
            <v>42614</v>
          </cell>
          <cell r="Y451">
            <v>43159</v>
          </cell>
          <cell r="Z451">
            <v>42633</v>
          </cell>
          <cell r="AA451">
            <v>43159</v>
          </cell>
          <cell r="AB451">
            <v>43340</v>
          </cell>
          <cell r="AC451">
            <v>43393</v>
          </cell>
        </row>
        <row r="452">
          <cell r="D452" t="str">
            <v>BCAL03-402</v>
          </cell>
          <cell r="E452">
            <v>3780952</v>
          </cell>
          <cell r="F452" t="str">
            <v xml:space="preserve">Becario retornado </v>
          </cell>
          <cell r="G452" t="str">
            <v>tesis pendiente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 t="str">
            <v>Leticia Elena</v>
          </cell>
          <cell r="Q452" t="str">
            <v>Ferreira González</v>
          </cell>
          <cell r="R452">
            <v>42795</v>
          </cell>
          <cell r="S452">
            <v>43496</v>
          </cell>
          <cell r="T452">
            <v>42808</v>
          </cell>
          <cell r="U452">
            <v>43450</v>
          </cell>
          <cell r="V452">
            <v>0</v>
          </cell>
          <cell r="W452">
            <v>0</v>
          </cell>
          <cell r="X452">
            <v>42795</v>
          </cell>
          <cell r="Y452">
            <v>43496</v>
          </cell>
          <cell r="Z452">
            <v>42808</v>
          </cell>
          <cell r="AA452">
            <v>43450</v>
          </cell>
          <cell r="AB452">
            <v>43632</v>
          </cell>
          <cell r="AC452">
            <v>43454</v>
          </cell>
        </row>
        <row r="453">
          <cell r="D453" t="str">
            <v>BCAL03-319</v>
          </cell>
          <cell r="E453">
            <v>2322084</v>
          </cell>
          <cell r="F453" t="str">
            <v xml:space="preserve">Becario retornado 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 t="str">
            <v>Leticia Carolina</v>
          </cell>
          <cell r="Q453" t="str">
            <v>Bordón Medina</v>
          </cell>
          <cell r="R453">
            <v>42644</v>
          </cell>
          <cell r="S453">
            <v>43039</v>
          </cell>
          <cell r="T453">
            <v>42667</v>
          </cell>
          <cell r="U453">
            <v>43008</v>
          </cell>
          <cell r="V453">
            <v>0</v>
          </cell>
          <cell r="W453">
            <v>0</v>
          </cell>
          <cell r="X453">
            <v>42644</v>
          </cell>
          <cell r="Y453">
            <v>43039</v>
          </cell>
          <cell r="Z453">
            <v>42667</v>
          </cell>
          <cell r="AA453">
            <v>43008</v>
          </cell>
          <cell r="AB453">
            <v>43189</v>
          </cell>
          <cell r="AC453">
            <v>43041</v>
          </cell>
        </row>
        <row r="454">
          <cell r="D454" t="str">
            <v>BCAL03-632</v>
          </cell>
          <cell r="E454">
            <v>3377535</v>
          </cell>
          <cell r="F454" t="str">
            <v xml:space="preserve">Becario retornado 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 t="str">
            <v>Laura Yanina</v>
          </cell>
          <cell r="Q454" t="str">
            <v>Ortiz Vázquez</v>
          </cell>
          <cell r="R454">
            <v>42786</v>
          </cell>
          <cell r="S454">
            <v>43312</v>
          </cell>
          <cell r="T454">
            <v>42653</v>
          </cell>
          <cell r="U454">
            <v>43259</v>
          </cell>
          <cell r="V454">
            <v>0</v>
          </cell>
          <cell r="W454">
            <v>0</v>
          </cell>
          <cell r="X454">
            <v>42786</v>
          </cell>
          <cell r="Y454">
            <v>43312</v>
          </cell>
          <cell r="Z454">
            <v>42653</v>
          </cell>
          <cell r="AA454">
            <v>43259</v>
          </cell>
          <cell r="AB454">
            <v>43442</v>
          </cell>
          <cell r="AC454">
            <v>43388</v>
          </cell>
        </row>
        <row r="455">
          <cell r="D455" t="str">
            <v>BCAL03-121</v>
          </cell>
          <cell r="E455">
            <v>4117096</v>
          </cell>
          <cell r="F455" t="str">
            <v xml:space="preserve">Becario retornado 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 t="str">
            <v>Laura Montserrat</v>
          </cell>
          <cell r="Q455" t="str">
            <v>Couchonnal Ortiz</v>
          </cell>
          <cell r="R455">
            <v>42644</v>
          </cell>
          <cell r="S455">
            <v>43039</v>
          </cell>
          <cell r="T455">
            <v>42667</v>
          </cell>
          <cell r="U455">
            <v>43008</v>
          </cell>
          <cell r="V455">
            <v>0</v>
          </cell>
          <cell r="W455">
            <v>0</v>
          </cell>
          <cell r="X455">
            <v>42644</v>
          </cell>
          <cell r="Y455">
            <v>43039</v>
          </cell>
          <cell r="Z455">
            <v>42667</v>
          </cell>
          <cell r="AA455">
            <v>43008</v>
          </cell>
          <cell r="AB455">
            <v>43189</v>
          </cell>
          <cell r="AC455">
            <v>43041</v>
          </cell>
        </row>
        <row r="456">
          <cell r="D456" t="str">
            <v>BCAL03-181</v>
          </cell>
          <cell r="E456">
            <v>4878972</v>
          </cell>
          <cell r="F456" t="str">
            <v xml:space="preserve">Becario retornado </v>
          </cell>
          <cell r="G456" t="str">
            <v>Tesis pendiente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 t="str">
            <v>Laura Lorena</v>
          </cell>
          <cell r="Q456" t="str">
            <v>Ortiz Pereira</v>
          </cell>
          <cell r="R456" t="str">
            <v>01/04/2017 - 01/04/2018 - 01/02/2019</v>
          </cell>
          <cell r="S456" t="str">
            <v>31/12/2017 - 31/12/2018 -31/07/2019</v>
          </cell>
          <cell r="T456">
            <v>42828</v>
          </cell>
          <cell r="U456">
            <v>43676</v>
          </cell>
          <cell r="V456">
            <v>0</v>
          </cell>
          <cell r="W456">
            <v>0</v>
          </cell>
          <cell r="X456" t="str">
            <v>01/04/2017 - 01/04/2018 - 01/02/2019</v>
          </cell>
          <cell r="Y456" t="str">
            <v>31/12/2017 - 31/12/2018 -31/07/2019</v>
          </cell>
          <cell r="Z456">
            <v>42828</v>
          </cell>
          <cell r="AA456">
            <v>43676</v>
          </cell>
          <cell r="AB456">
            <v>43860</v>
          </cell>
          <cell r="AC456">
            <v>43684</v>
          </cell>
        </row>
        <row r="457">
          <cell r="D457" t="str">
            <v>BCAL03-277</v>
          </cell>
          <cell r="E457">
            <v>3694730</v>
          </cell>
          <cell r="F457" t="str">
            <v>Becario retornado sin tarea de retorno año_0 finalizada</v>
          </cell>
          <cell r="G457" t="str">
            <v>tesis pendiente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 t="str">
            <v>Laura Andrea</v>
          </cell>
          <cell r="Q457" t="str">
            <v>Bogado Rotela</v>
          </cell>
          <cell r="R457">
            <v>42795</v>
          </cell>
          <cell r="S457">
            <v>43496</v>
          </cell>
          <cell r="T457">
            <v>42795</v>
          </cell>
          <cell r="U457">
            <v>43464</v>
          </cell>
          <cell r="V457">
            <v>0</v>
          </cell>
          <cell r="W457">
            <v>0</v>
          </cell>
          <cell r="X457">
            <v>42795</v>
          </cell>
          <cell r="Y457">
            <v>43496</v>
          </cell>
          <cell r="Z457">
            <v>42795</v>
          </cell>
          <cell r="AA457">
            <v>43464</v>
          </cell>
          <cell r="AB457">
            <v>43646</v>
          </cell>
          <cell r="AC457">
            <v>43511</v>
          </cell>
        </row>
        <row r="458">
          <cell r="D458" t="str">
            <v>BCAL03-192</v>
          </cell>
          <cell r="E458">
            <v>3981680</v>
          </cell>
          <cell r="F458" t="str">
            <v xml:space="preserve">Becario retornado </v>
          </cell>
          <cell r="G458" t="str">
            <v>Tesis pendiente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 t="str">
            <v>Larissa Violeta</v>
          </cell>
          <cell r="Q458" t="str">
            <v>Godoy Machuca</v>
          </cell>
          <cell r="R458">
            <v>42583</v>
          </cell>
          <cell r="S458">
            <v>43312</v>
          </cell>
          <cell r="T458">
            <v>42583</v>
          </cell>
          <cell r="U458">
            <v>43343</v>
          </cell>
          <cell r="V458">
            <v>0</v>
          </cell>
          <cell r="W458">
            <v>0</v>
          </cell>
          <cell r="X458">
            <v>42583</v>
          </cell>
          <cell r="Y458">
            <v>43312</v>
          </cell>
          <cell r="Z458">
            <v>42583</v>
          </cell>
          <cell r="AA458">
            <v>43343</v>
          </cell>
          <cell r="AB458">
            <v>43524</v>
          </cell>
          <cell r="AC458">
            <v>43455</v>
          </cell>
        </row>
        <row r="459">
          <cell r="D459" t="str">
            <v>BCAL03-515</v>
          </cell>
          <cell r="E459">
            <v>3186432</v>
          </cell>
          <cell r="F459" t="str">
            <v xml:space="preserve">Becario retornado 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 t="str">
            <v>Katia Analia</v>
          </cell>
          <cell r="Q459" t="str">
            <v>Delgado Romero</v>
          </cell>
          <cell r="R459">
            <v>42614</v>
          </cell>
          <cell r="S459">
            <v>43008</v>
          </cell>
          <cell r="T459">
            <v>42627</v>
          </cell>
          <cell r="U459">
            <v>42993</v>
          </cell>
          <cell r="V459">
            <v>0</v>
          </cell>
          <cell r="W459">
            <v>0</v>
          </cell>
          <cell r="X459">
            <v>42614</v>
          </cell>
          <cell r="Y459">
            <v>43008</v>
          </cell>
          <cell r="Z459">
            <v>42627</v>
          </cell>
          <cell r="AA459">
            <v>42993</v>
          </cell>
          <cell r="AB459">
            <v>43174</v>
          </cell>
          <cell r="AC459">
            <v>43003</v>
          </cell>
        </row>
        <row r="460">
          <cell r="D460" t="str">
            <v>BCAL03-549</v>
          </cell>
          <cell r="E460">
            <v>2901931</v>
          </cell>
          <cell r="F460" t="str">
            <v xml:space="preserve">Becario retornado 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 t="str">
            <v>Katia</v>
          </cell>
          <cell r="Q460" t="str">
            <v>Velásquez Zapattini</v>
          </cell>
          <cell r="R460">
            <v>42644</v>
          </cell>
          <cell r="S460">
            <v>42947</v>
          </cell>
          <cell r="T460">
            <v>42648</v>
          </cell>
          <cell r="U460">
            <v>42907</v>
          </cell>
          <cell r="V460">
            <v>0</v>
          </cell>
          <cell r="W460">
            <v>0</v>
          </cell>
          <cell r="X460">
            <v>42644</v>
          </cell>
          <cell r="Y460">
            <v>42947</v>
          </cell>
          <cell r="Z460">
            <v>42648</v>
          </cell>
          <cell r="AA460">
            <v>42907</v>
          </cell>
          <cell r="AB460">
            <v>43090</v>
          </cell>
          <cell r="AC460">
            <v>42968</v>
          </cell>
        </row>
        <row r="461">
          <cell r="D461" t="str">
            <v>BCAL03-729</v>
          </cell>
          <cell r="E461">
            <v>3628387</v>
          </cell>
          <cell r="F461" t="str">
            <v xml:space="preserve">Becario retornado 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 t="str">
            <v>Karolina María Celeste</v>
          </cell>
          <cell r="Q461" t="str">
            <v>Bogado Otazo</v>
          </cell>
          <cell r="R461" t="str">
            <v>01/03/2017  02/03/2019</v>
          </cell>
          <cell r="S461" t="str">
            <v>31/12/2019  30/04/2019</v>
          </cell>
          <cell r="T461">
            <v>42795</v>
          </cell>
          <cell r="U461">
            <v>43585</v>
          </cell>
          <cell r="V461">
            <v>0</v>
          </cell>
          <cell r="W461" t="str">
            <v>varias fechas</v>
          </cell>
          <cell r="X461" t="str">
            <v>01/03/2017  02/03/2019</v>
          </cell>
          <cell r="Y461">
            <v>43585</v>
          </cell>
          <cell r="Z461">
            <v>42795</v>
          </cell>
          <cell r="AA461">
            <v>43585</v>
          </cell>
          <cell r="AB461">
            <v>43768</v>
          </cell>
          <cell r="AC461">
            <v>43657</v>
          </cell>
        </row>
        <row r="462">
          <cell r="D462" t="str">
            <v>BCAL03-472</v>
          </cell>
          <cell r="E462">
            <v>4550656</v>
          </cell>
          <cell r="F462" t="str">
            <v xml:space="preserve">Becario retornado </v>
          </cell>
          <cell r="G462" t="str">
            <v>Tesis pendiente (presentará tesis 23/09/2020)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 t="str">
            <v>Karen María</v>
          </cell>
          <cell r="Q462" t="str">
            <v>Galeano Aguirre</v>
          </cell>
          <cell r="R462">
            <v>42614</v>
          </cell>
          <cell r="S462">
            <v>43373</v>
          </cell>
          <cell r="T462">
            <v>42639</v>
          </cell>
          <cell r="U462">
            <v>43369</v>
          </cell>
          <cell r="V462">
            <v>0</v>
          </cell>
          <cell r="W462">
            <v>0</v>
          </cell>
          <cell r="X462">
            <v>42614</v>
          </cell>
          <cell r="Y462">
            <v>43373</v>
          </cell>
          <cell r="Z462">
            <v>42639</v>
          </cell>
          <cell r="AA462">
            <v>43369</v>
          </cell>
          <cell r="AB462">
            <v>43550</v>
          </cell>
          <cell r="AC462">
            <v>43383</v>
          </cell>
        </row>
        <row r="463">
          <cell r="D463" t="str">
            <v>BCAL03-378</v>
          </cell>
          <cell r="E463">
            <v>4880215</v>
          </cell>
          <cell r="F463" t="str">
            <v>Becario c/posposición</v>
          </cell>
          <cell r="G463" t="str">
            <v>Nueva becaria de la Novena Convocatoria Autogestionada</v>
          </cell>
          <cell r="H463">
            <v>44105</v>
          </cell>
          <cell r="I463">
            <v>45565</v>
          </cell>
          <cell r="J463" t="str">
            <v>Doctorado en Ecología Terrestre</v>
          </cell>
          <cell r="K463" t="str">
            <v>Universitat Autónoma de Barcelona</v>
          </cell>
          <cell r="L463" t="str">
            <v>España</v>
          </cell>
          <cell r="M463" t="str">
            <v>BECAL</v>
          </cell>
          <cell r="N463" t="str">
            <v>Estudios</v>
          </cell>
          <cell r="O463" t="str">
            <v>Resolución PNB N° 105/2021</v>
          </cell>
          <cell r="P463" t="str">
            <v>Karen Elizabeth</v>
          </cell>
          <cell r="Q463" t="str">
            <v>Torres Duré</v>
          </cell>
          <cell r="R463">
            <v>42614</v>
          </cell>
          <cell r="S463">
            <v>43038</v>
          </cell>
          <cell r="T463">
            <v>42625</v>
          </cell>
          <cell r="U463">
            <v>43007</v>
          </cell>
          <cell r="V463">
            <v>0</v>
          </cell>
          <cell r="W463">
            <v>0</v>
          </cell>
          <cell r="X463">
            <v>42614</v>
          </cell>
          <cell r="Y463">
            <v>43038</v>
          </cell>
          <cell r="Z463">
            <v>42625</v>
          </cell>
          <cell r="AA463">
            <v>43007</v>
          </cell>
          <cell r="AB463">
            <v>45931</v>
          </cell>
          <cell r="AC463">
            <v>43034</v>
          </cell>
        </row>
        <row r="464">
          <cell r="D464" t="str">
            <v>BCAL03-361</v>
          </cell>
          <cell r="E464">
            <v>1422743</v>
          </cell>
          <cell r="F464" t="str">
            <v xml:space="preserve">Becario 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 t="str">
            <v xml:space="preserve">Julio Ramón </v>
          </cell>
          <cell r="Q464" t="str">
            <v>Salas Mayeregger</v>
          </cell>
          <cell r="R464">
            <v>42705</v>
          </cell>
          <cell r="S464">
            <v>43981</v>
          </cell>
          <cell r="T464">
            <v>42705</v>
          </cell>
          <cell r="U464">
            <v>43981</v>
          </cell>
          <cell r="V464">
            <v>0</v>
          </cell>
          <cell r="W464">
            <v>0</v>
          </cell>
          <cell r="X464">
            <v>42705</v>
          </cell>
          <cell r="Y464">
            <v>43981</v>
          </cell>
          <cell r="Z464">
            <v>42705</v>
          </cell>
          <cell r="AA464">
            <v>43981</v>
          </cell>
          <cell r="AB464">
            <v>44346</v>
          </cell>
          <cell r="AC464">
            <v>0</v>
          </cell>
        </row>
        <row r="465">
          <cell r="D465" t="str">
            <v>BCAL03-520</v>
          </cell>
          <cell r="E465">
            <v>3714776</v>
          </cell>
          <cell r="F465" t="str">
            <v xml:space="preserve">Becario retornado 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 t="str">
            <v xml:space="preserve">Julian Celestino </v>
          </cell>
          <cell r="Q465" t="str">
            <v>Cáceres Sánchez</v>
          </cell>
          <cell r="R465">
            <v>42583</v>
          </cell>
          <cell r="S465">
            <v>43312</v>
          </cell>
          <cell r="T465">
            <v>42593</v>
          </cell>
          <cell r="U465">
            <v>43373</v>
          </cell>
          <cell r="V465">
            <v>0</v>
          </cell>
          <cell r="W465">
            <v>0</v>
          </cell>
          <cell r="X465">
            <v>42583</v>
          </cell>
          <cell r="Y465">
            <v>43312</v>
          </cell>
          <cell r="Z465">
            <v>42593</v>
          </cell>
          <cell r="AA465">
            <v>43373</v>
          </cell>
          <cell r="AB465">
            <v>43554</v>
          </cell>
          <cell r="AC465">
            <v>43558</v>
          </cell>
        </row>
        <row r="466">
          <cell r="D466" t="str">
            <v>BCAL03-242</v>
          </cell>
          <cell r="E466">
            <v>4632595</v>
          </cell>
          <cell r="F466" t="str">
            <v xml:space="preserve">Becario retornado 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 t="str">
            <v>Julia Pabla Estefanía</v>
          </cell>
          <cell r="Q466" t="str">
            <v>Ortega Duarte</v>
          </cell>
          <cell r="R466">
            <v>42614</v>
          </cell>
          <cell r="S466">
            <v>43008</v>
          </cell>
          <cell r="T466">
            <v>42632</v>
          </cell>
          <cell r="U466">
            <v>42978</v>
          </cell>
          <cell r="V466">
            <v>0</v>
          </cell>
          <cell r="W466">
            <v>0</v>
          </cell>
          <cell r="X466">
            <v>42614</v>
          </cell>
          <cell r="Y466">
            <v>43008</v>
          </cell>
          <cell r="Z466">
            <v>42632</v>
          </cell>
          <cell r="AA466">
            <v>42978</v>
          </cell>
          <cell r="AB466">
            <v>43159</v>
          </cell>
          <cell r="AC466">
            <v>43011</v>
          </cell>
        </row>
        <row r="467">
          <cell r="D467" t="str">
            <v>BCAL03-216</v>
          </cell>
          <cell r="E467">
            <v>3634808</v>
          </cell>
          <cell r="F467" t="str">
            <v xml:space="preserve">Becario retornado 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 t="str">
            <v>Juan Pablo</v>
          </cell>
          <cell r="Q467" t="str">
            <v>Benitez González</v>
          </cell>
          <cell r="R467">
            <v>42583</v>
          </cell>
          <cell r="S467">
            <v>43251</v>
          </cell>
          <cell r="T467">
            <v>42612</v>
          </cell>
          <cell r="U467">
            <v>43234</v>
          </cell>
          <cell r="V467">
            <v>0</v>
          </cell>
          <cell r="W467">
            <v>0</v>
          </cell>
          <cell r="X467">
            <v>42583</v>
          </cell>
          <cell r="Y467">
            <v>43251</v>
          </cell>
          <cell r="Z467">
            <v>42612</v>
          </cell>
          <cell r="AA467">
            <v>43234</v>
          </cell>
          <cell r="AB467">
            <v>43418</v>
          </cell>
          <cell r="AC467">
            <v>43266</v>
          </cell>
        </row>
        <row r="468">
          <cell r="D468" t="str">
            <v>BCAL03-691</v>
          </cell>
          <cell r="E468">
            <v>3417406</v>
          </cell>
          <cell r="F468" t="str">
            <v xml:space="preserve">Becario 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 t="str">
            <v xml:space="preserve">Juan Marcelo </v>
          </cell>
          <cell r="Q468" t="str">
            <v>Dujak Riquelme</v>
          </cell>
          <cell r="R468">
            <v>42614</v>
          </cell>
          <cell r="S468">
            <v>44439</v>
          </cell>
          <cell r="T468">
            <v>42632</v>
          </cell>
          <cell r="U468">
            <v>44439</v>
          </cell>
          <cell r="V468">
            <v>0</v>
          </cell>
          <cell r="W468">
            <v>0</v>
          </cell>
          <cell r="X468">
            <v>42614</v>
          </cell>
          <cell r="Y468">
            <v>44439</v>
          </cell>
          <cell r="Z468">
            <v>42632</v>
          </cell>
          <cell r="AA468">
            <v>44439</v>
          </cell>
          <cell r="AB468">
            <v>44804</v>
          </cell>
          <cell r="AC468">
            <v>0</v>
          </cell>
        </row>
        <row r="469">
          <cell r="D469" t="str">
            <v>BCAL03-550</v>
          </cell>
          <cell r="E469">
            <v>2864483</v>
          </cell>
          <cell r="F469" t="str">
            <v xml:space="preserve">Becario retornado 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 t="str">
            <v>Juan Manuel</v>
          </cell>
          <cell r="Q469" t="str">
            <v>Codas Gómez Núñez</v>
          </cell>
          <cell r="R469">
            <v>42736</v>
          </cell>
          <cell r="S469">
            <v>43159</v>
          </cell>
          <cell r="T469">
            <v>42747</v>
          </cell>
          <cell r="U469">
            <v>43130</v>
          </cell>
          <cell r="V469">
            <v>0</v>
          </cell>
          <cell r="W469">
            <v>0</v>
          </cell>
          <cell r="X469">
            <v>42736</v>
          </cell>
          <cell r="Y469">
            <v>43159</v>
          </cell>
          <cell r="Z469">
            <v>42747</v>
          </cell>
          <cell r="AA469">
            <v>43130</v>
          </cell>
          <cell r="AB469">
            <v>43311</v>
          </cell>
          <cell r="AC469">
            <v>43103</v>
          </cell>
        </row>
        <row r="470">
          <cell r="D470" t="str">
            <v>BCAL03-406</v>
          </cell>
          <cell r="E470">
            <v>3172515</v>
          </cell>
          <cell r="F470" t="str">
            <v xml:space="preserve">Becario retornado 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 t="str">
            <v>Juan Gabriel</v>
          </cell>
          <cell r="Q470" t="str">
            <v>Elizaur López</v>
          </cell>
          <cell r="R470">
            <v>42644</v>
          </cell>
          <cell r="S470">
            <v>42947</v>
          </cell>
          <cell r="T470">
            <v>42646</v>
          </cell>
          <cell r="U470">
            <v>42916</v>
          </cell>
          <cell r="V470">
            <v>0</v>
          </cell>
          <cell r="W470">
            <v>0</v>
          </cell>
          <cell r="X470">
            <v>42644</v>
          </cell>
          <cell r="Y470">
            <v>42947</v>
          </cell>
          <cell r="Z470">
            <v>42646</v>
          </cell>
          <cell r="AA470">
            <v>42916</v>
          </cell>
          <cell r="AB470">
            <v>43099</v>
          </cell>
          <cell r="AC470">
            <v>42910</v>
          </cell>
        </row>
        <row r="471">
          <cell r="D471" t="str">
            <v>BCAL03-339</v>
          </cell>
          <cell r="E471">
            <v>1537045</v>
          </cell>
          <cell r="F471" t="str">
            <v>Becario no retornado</v>
          </cell>
          <cell r="G471" t="str">
            <v>Devolución beca por no retorno, motivos laborales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 t="str">
            <v>Juan Gabriel</v>
          </cell>
          <cell r="Q471" t="str">
            <v>Ricart Debernardi</v>
          </cell>
          <cell r="R471">
            <v>42583</v>
          </cell>
          <cell r="S471">
            <v>43312</v>
          </cell>
          <cell r="T471">
            <v>42611</v>
          </cell>
          <cell r="U471">
            <v>43310</v>
          </cell>
          <cell r="V471">
            <v>0</v>
          </cell>
          <cell r="W471">
            <v>0</v>
          </cell>
          <cell r="X471">
            <v>42583</v>
          </cell>
          <cell r="Y471">
            <v>43312</v>
          </cell>
          <cell r="Z471">
            <v>42611</v>
          </cell>
          <cell r="AA471">
            <v>43310</v>
          </cell>
          <cell r="AB471">
            <v>43494</v>
          </cell>
          <cell r="AC471" t="str">
            <v>N/A</v>
          </cell>
        </row>
        <row r="472">
          <cell r="D472" t="str">
            <v>BCAL03-113</v>
          </cell>
          <cell r="E472">
            <v>1467419</v>
          </cell>
          <cell r="F472" t="str">
            <v xml:space="preserve">Becario retornado 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 t="str">
            <v>Juan Fernando</v>
          </cell>
          <cell r="Q472" t="str">
            <v>Lebrón González</v>
          </cell>
          <cell r="R472">
            <v>42644</v>
          </cell>
          <cell r="S472">
            <v>42978</v>
          </cell>
          <cell r="T472">
            <v>42660</v>
          </cell>
          <cell r="U472">
            <v>43299</v>
          </cell>
          <cell r="V472">
            <v>0</v>
          </cell>
          <cell r="W472">
            <v>0</v>
          </cell>
          <cell r="X472">
            <v>42644</v>
          </cell>
          <cell r="Y472">
            <v>42978</v>
          </cell>
          <cell r="Z472">
            <v>42660</v>
          </cell>
          <cell r="AA472">
            <v>43299</v>
          </cell>
          <cell r="AB472">
            <v>43483</v>
          </cell>
          <cell r="AC472">
            <v>42961</v>
          </cell>
        </row>
        <row r="473">
          <cell r="D473" t="str">
            <v>BCAL03-17</v>
          </cell>
          <cell r="E473">
            <v>3358980</v>
          </cell>
          <cell r="F473" t="str">
            <v xml:space="preserve">Becario retornado 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 t="str">
            <v>Juan Daniel</v>
          </cell>
          <cell r="Q473" t="str">
            <v>Abad Ghiringhelli</v>
          </cell>
          <cell r="R473">
            <v>42614</v>
          </cell>
          <cell r="S473">
            <v>42916</v>
          </cell>
          <cell r="T473">
            <v>42625</v>
          </cell>
          <cell r="U473">
            <v>42916</v>
          </cell>
          <cell r="V473">
            <v>0</v>
          </cell>
          <cell r="W473">
            <v>0</v>
          </cell>
          <cell r="X473">
            <v>42614</v>
          </cell>
          <cell r="Y473">
            <v>42916</v>
          </cell>
          <cell r="Z473">
            <v>42625</v>
          </cell>
          <cell r="AA473">
            <v>42916</v>
          </cell>
          <cell r="AB473">
            <v>43099</v>
          </cell>
          <cell r="AC473">
            <v>43001</v>
          </cell>
        </row>
        <row r="474">
          <cell r="D474" t="str">
            <v>BCAL03-415</v>
          </cell>
          <cell r="E474">
            <v>2084030</v>
          </cell>
          <cell r="F474" t="str">
            <v>Becario c/posposición</v>
          </cell>
          <cell r="G474" t="str">
            <v>programa maestría+doctorado</v>
          </cell>
          <cell r="H474">
            <v>42999</v>
          </cell>
          <cell r="I474">
            <v>44469</v>
          </cell>
          <cell r="J474" t="str">
            <v>Doctor of Philosophy</v>
          </cell>
          <cell r="K474" t="str">
            <v>Universidad de Sussex</v>
          </cell>
          <cell r="L474" t="str">
            <v>Reino Unido</v>
          </cell>
          <cell r="M474" t="str">
            <v>BECAL</v>
          </cell>
          <cell r="N474" t="str">
            <v>Estudios</v>
          </cell>
          <cell r="O474" t="str">
            <v>Adenda N° 01/2017 del Contrato de Beca N° 271/2016 y Resolución PNB N° 08/2020</v>
          </cell>
          <cell r="P474" t="str">
            <v xml:space="preserve">Juan Carlos </v>
          </cell>
          <cell r="Q474" t="str">
            <v>Pane Solis</v>
          </cell>
          <cell r="R474">
            <v>42614</v>
          </cell>
          <cell r="S474" t="str">
            <v>31/09/2017</v>
          </cell>
          <cell r="T474">
            <v>42625</v>
          </cell>
          <cell r="U474">
            <v>42978</v>
          </cell>
          <cell r="V474">
            <v>0</v>
          </cell>
          <cell r="W474">
            <v>0</v>
          </cell>
          <cell r="X474">
            <v>42614</v>
          </cell>
          <cell r="Y474" t="str">
            <v>31/09/2017</v>
          </cell>
          <cell r="Z474">
            <v>42625</v>
          </cell>
          <cell r="AA474">
            <v>42978</v>
          </cell>
          <cell r="AB474">
            <v>44835</v>
          </cell>
          <cell r="AC474">
            <v>0</v>
          </cell>
        </row>
        <row r="475">
          <cell r="D475" t="str">
            <v>BCAL03-738</v>
          </cell>
          <cell r="E475">
            <v>2084030</v>
          </cell>
          <cell r="F475" t="str">
            <v xml:space="preserve">Becario </v>
          </cell>
          <cell r="G475" t="str">
            <v>programa maestría+doctorado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 t="str">
            <v xml:space="preserve">Juan Carlos </v>
          </cell>
          <cell r="Q475" t="str">
            <v>Pane Solís</v>
          </cell>
          <cell r="R475">
            <v>43009</v>
          </cell>
          <cell r="S475">
            <v>44469</v>
          </cell>
          <cell r="T475">
            <v>42999</v>
          </cell>
          <cell r="U475">
            <v>44469</v>
          </cell>
          <cell r="V475">
            <v>0</v>
          </cell>
          <cell r="W475">
            <v>0</v>
          </cell>
          <cell r="X475">
            <v>43009</v>
          </cell>
          <cell r="Y475">
            <v>44469</v>
          </cell>
          <cell r="Z475">
            <v>42999</v>
          </cell>
          <cell r="AA475">
            <v>44469</v>
          </cell>
          <cell r="AB475">
            <v>44834</v>
          </cell>
          <cell r="AC475">
            <v>0</v>
          </cell>
        </row>
        <row r="476">
          <cell r="D476" t="str">
            <v>BCAL03-285</v>
          </cell>
          <cell r="E476">
            <v>2506620</v>
          </cell>
          <cell r="F476" t="str">
            <v xml:space="preserve">Becario retornado 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 t="str">
            <v>José Martín</v>
          </cell>
          <cell r="Q476" t="str">
            <v>Chávez Tottil</v>
          </cell>
          <cell r="R476">
            <v>42644</v>
          </cell>
          <cell r="S476">
            <v>42978</v>
          </cell>
          <cell r="T476">
            <v>42650</v>
          </cell>
          <cell r="U476">
            <v>42946</v>
          </cell>
          <cell r="V476">
            <v>0</v>
          </cell>
          <cell r="W476">
            <v>0</v>
          </cell>
          <cell r="X476">
            <v>42644</v>
          </cell>
          <cell r="Y476">
            <v>42978</v>
          </cell>
          <cell r="Z476">
            <v>42650</v>
          </cell>
          <cell r="AA476">
            <v>42946</v>
          </cell>
          <cell r="AB476">
            <v>43130</v>
          </cell>
          <cell r="AC476">
            <v>42987</v>
          </cell>
        </row>
        <row r="477">
          <cell r="D477" t="str">
            <v>BCAL03-618</v>
          </cell>
          <cell r="E477">
            <v>3638107</v>
          </cell>
          <cell r="F477" t="str">
            <v xml:space="preserve">Becario retornado 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 t="str">
            <v>José María</v>
          </cell>
          <cell r="Q477" t="str">
            <v>Rivas Vázquez</v>
          </cell>
          <cell r="R477">
            <v>42614</v>
          </cell>
          <cell r="S477">
            <v>43009</v>
          </cell>
          <cell r="T477">
            <v>42632</v>
          </cell>
          <cell r="U477">
            <v>43008</v>
          </cell>
          <cell r="V477">
            <v>0</v>
          </cell>
          <cell r="W477">
            <v>0</v>
          </cell>
          <cell r="X477">
            <v>42614</v>
          </cell>
          <cell r="Y477">
            <v>43009</v>
          </cell>
          <cell r="Z477">
            <v>42632</v>
          </cell>
          <cell r="AA477">
            <v>43008</v>
          </cell>
          <cell r="AB477">
            <v>43189</v>
          </cell>
          <cell r="AC477">
            <v>43123</v>
          </cell>
        </row>
        <row r="478">
          <cell r="D478" t="str">
            <v>BCAL03-374</v>
          </cell>
          <cell r="E478">
            <v>3530696</v>
          </cell>
          <cell r="F478" t="str">
            <v>Becario renunciante</v>
          </cell>
          <cell r="G478" t="str">
            <v>Renuncia. Resolución PNB 137/2017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 t="str">
            <v>José Luis</v>
          </cell>
          <cell r="Q478" t="str">
            <v>Torales Servín</v>
          </cell>
          <cell r="R478" t="str">
            <v>sin datos renunciante</v>
          </cell>
          <cell r="S478" t="str">
            <v>sin datos renunciante</v>
          </cell>
          <cell r="T478" t="str">
            <v>sin datos renunciante</v>
          </cell>
          <cell r="U478" t="str">
            <v>sin datos renunciante</v>
          </cell>
          <cell r="V478">
            <v>0</v>
          </cell>
          <cell r="W478">
            <v>0</v>
          </cell>
          <cell r="X478" t="str">
            <v>sin datos renunciante</v>
          </cell>
          <cell r="Y478" t="str">
            <v>sin datos renunciante</v>
          </cell>
          <cell r="Z478" t="str">
            <v>sin datos renunciante</v>
          </cell>
          <cell r="AA478" t="str">
            <v>sin datos renunciante</v>
          </cell>
          <cell r="AB478" t="str">
            <v>N/A</v>
          </cell>
          <cell r="AC478" t="str">
            <v>N/A</v>
          </cell>
        </row>
        <row r="479">
          <cell r="D479" t="str">
            <v>BCAL03-332</v>
          </cell>
          <cell r="E479">
            <v>2909674</v>
          </cell>
          <cell r="F479" t="str">
            <v xml:space="preserve">Becario retornado 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 t="str">
            <v>José Javier</v>
          </cell>
          <cell r="Q479" t="str">
            <v>Acuña Zaldívar</v>
          </cell>
          <cell r="R479">
            <v>42644</v>
          </cell>
          <cell r="S479">
            <v>42978</v>
          </cell>
          <cell r="T479">
            <v>42650</v>
          </cell>
          <cell r="U479">
            <v>42946</v>
          </cell>
          <cell r="V479">
            <v>0</v>
          </cell>
          <cell r="W479">
            <v>0</v>
          </cell>
          <cell r="X479">
            <v>42644</v>
          </cell>
          <cell r="Y479">
            <v>42978</v>
          </cell>
          <cell r="Z479">
            <v>42650</v>
          </cell>
          <cell r="AA479">
            <v>42946</v>
          </cell>
          <cell r="AB479">
            <v>43130</v>
          </cell>
          <cell r="AC479">
            <v>42952</v>
          </cell>
        </row>
        <row r="480">
          <cell r="D480" t="str">
            <v>BCAL03-301</v>
          </cell>
          <cell r="E480">
            <v>2492168</v>
          </cell>
          <cell r="F480" t="str">
            <v>Becario retornado</v>
          </cell>
          <cell r="G480" t="str">
            <v>tesis pendiente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 t="str">
            <v>José Daniel</v>
          </cell>
          <cell r="Q480" t="str">
            <v>Martinez Dávalos</v>
          </cell>
          <cell r="R480">
            <v>42795</v>
          </cell>
          <cell r="S480">
            <v>43496</v>
          </cell>
          <cell r="T480">
            <v>42795</v>
          </cell>
          <cell r="U480">
            <v>43464</v>
          </cell>
          <cell r="V480">
            <v>0</v>
          </cell>
          <cell r="W480">
            <v>0</v>
          </cell>
          <cell r="X480">
            <v>42795</v>
          </cell>
          <cell r="Y480">
            <v>43496</v>
          </cell>
          <cell r="Z480">
            <v>42795</v>
          </cell>
          <cell r="AA480">
            <v>43464</v>
          </cell>
          <cell r="AB480">
            <v>43646</v>
          </cell>
          <cell r="AC480">
            <v>43451</v>
          </cell>
        </row>
        <row r="481">
          <cell r="D481" t="str">
            <v>BCAL03-366</v>
          </cell>
          <cell r="E481">
            <v>2819336</v>
          </cell>
          <cell r="F481" t="str">
            <v xml:space="preserve">Becario retornado 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 t="str">
            <v>José Alexander</v>
          </cell>
          <cell r="Q481" t="str">
            <v>Prieto Emhart</v>
          </cell>
          <cell r="R481">
            <v>42614</v>
          </cell>
          <cell r="S481">
            <v>43190</v>
          </cell>
          <cell r="T481">
            <v>42627</v>
          </cell>
          <cell r="U481">
            <v>43190</v>
          </cell>
          <cell r="V481">
            <v>0</v>
          </cell>
          <cell r="W481">
            <v>0</v>
          </cell>
          <cell r="X481">
            <v>42614</v>
          </cell>
          <cell r="Y481">
            <v>43190</v>
          </cell>
          <cell r="Z481">
            <v>42627</v>
          </cell>
          <cell r="AA481">
            <v>43190</v>
          </cell>
          <cell r="AB481">
            <v>43373</v>
          </cell>
          <cell r="AC481">
            <v>43355</v>
          </cell>
        </row>
        <row r="482">
          <cell r="D482" t="str">
            <v>BCAL03-640</v>
          </cell>
          <cell r="E482">
            <v>2858055</v>
          </cell>
          <cell r="F482" t="str">
            <v xml:space="preserve">Becario retornado 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 t="str">
            <v>Jorgelina Ramona</v>
          </cell>
          <cell r="Q482" t="str">
            <v>Penayo Godoy</v>
          </cell>
          <cell r="R482">
            <v>42644</v>
          </cell>
          <cell r="S482">
            <v>43039</v>
          </cell>
          <cell r="T482">
            <v>42660</v>
          </cell>
          <cell r="U482">
            <v>43008</v>
          </cell>
          <cell r="V482">
            <v>0</v>
          </cell>
          <cell r="W482">
            <v>0</v>
          </cell>
          <cell r="X482">
            <v>42644</v>
          </cell>
          <cell r="Y482">
            <v>43039</v>
          </cell>
          <cell r="Z482">
            <v>42660</v>
          </cell>
          <cell r="AA482">
            <v>43008</v>
          </cell>
          <cell r="AB482">
            <v>43189</v>
          </cell>
          <cell r="AC482">
            <v>43023</v>
          </cell>
        </row>
        <row r="483">
          <cell r="D483" t="str">
            <v>BCAL03-155</v>
          </cell>
          <cell r="E483">
            <v>3827956</v>
          </cell>
          <cell r="F483" t="str">
            <v xml:space="preserve">Becario retornado 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 t="str">
            <v xml:space="preserve">Jorge Luis </v>
          </cell>
          <cell r="Q483" t="str">
            <v>Maidana Montiel</v>
          </cell>
          <cell r="R483">
            <v>42583</v>
          </cell>
          <cell r="S483">
            <v>43008</v>
          </cell>
          <cell r="T483">
            <v>42593</v>
          </cell>
          <cell r="U483">
            <v>43008</v>
          </cell>
          <cell r="V483">
            <v>0</v>
          </cell>
          <cell r="W483">
            <v>0</v>
          </cell>
          <cell r="X483">
            <v>42583</v>
          </cell>
          <cell r="Y483">
            <v>43008</v>
          </cell>
          <cell r="Z483">
            <v>42593</v>
          </cell>
          <cell r="AA483">
            <v>43008</v>
          </cell>
          <cell r="AB483">
            <v>43189</v>
          </cell>
          <cell r="AC483">
            <v>43461</v>
          </cell>
        </row>
        <row r="484">
          <cell r="D484" t="str">
            <v>BCAL03-675</v>
          </cell>
          <cell r="E484">
            <v>3509590</v>
          </cell>
          <cell r="F484" t="str">
            <v>Becario retornado</v>
          </cell>
          <cell r="G484" t="str">
            <v>Becario retornado con programa de estudios sin finalizar. Debe presentar solicitud a GB al respecto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 t="str">
            <v xml:space="preserve">Jorge Luis </v>
          </cell>
          <cell r="Q484" t="str">
            <v>Recalde Ramírez</v>
          </cell>
          <cell r="R484">
            <v>42583</v>
          </cell>
          <cell r="S484">
            <v>44043</v>
          </cell>
          <cell r="T484">
            <v>42583</v>
          </cell>
          <cell r="U484">
            <v>44012</v>
          </cell>
          <cell r="V484">
            <v>0</v>
          </cell>
          <cell r="W484">
            <v>0</v>
          </cell>
          <cell r="X484">
            <v>42583</v>
          </cell>
          <cell r="Y484">
            <v>44043</v>
          </cell>
          <cell r="Z484">
            <v>42583</v>
          </cell>
          <cell r="AA484">
            <v>44012</v>
          </cell>
          <cell r="AB484">
            <v>44377</v>
          </cell>
          <cell r="AC484">
            <v>43986</v>
          </cell>
        </row>
        <row r="485">
          <cell r="D485" t="str">
            <v>BCAL03-574</v>
          </cell>
          <cell r="E485">
            <v>3490300</v>
          </cell>
          <cell r="F485" t="str">
            <v xml:space="preserve">Becario retornado </v>
          </cell>
          <cell r="G485" t="str">
            <v>Tesis pendiente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 t="str">
            <v>Jorge Javier</v>
          </cell>
          <cell r="Q485" t="str">
            <v>Rivas Vázquez</v>
          </cell>
          <cell r="R485">
            <v>42795</v>
          </cell>
          <cell r="S485">
            <v>43404</v>
          </cell>
          <cell r="T485">
            <v>42795</v>
          </cell>
          <cell r="U485">
            <v>43524</v>
          </cell>
          <cell r="V485">
            <v>0</v>
          </cell>
          <cell r="W485">
            <v>0</v>
          </cell>
          <cell r="X485">
            <v>42795</v>
          </cell>
          <cell r="Y485">
            <v>43404</v>
          </cell>
          <cell r="Z485">
            <v>42795</v>
          </cell>
          <cell r="AA485">
            <v>43524</v>
          </cell>
          <cell r="AB485">
            <v>43705</v>
          </cell>
          <cell r="AC485">
            <v>43540</v>
          </cell>
        </row>
        <row r="486">
          <cell r="D486" t="str">
            <v>BCAL03-171</v>
          </cell>
          <cell r="E486">
            <v>3523565</v>
          </cell>
          <cell r="F486" t="str">
            <v>Becario c/posposición</v>
          </cell>
          <cell r="G486" t="str">
            <v>Posposición por doctorado hasta 28/02/2022</v>
          </cell>
          <cell r="H486">
            <v>43525</v>
          </cell>
          <cell r="I486">
            <v>44620</v>
          </cell>
          <cell r="J486" t="str">
            <v>Doctorado en Matemática Aplicada y Computacional</v>
          </cell>
          <cell r="K486" t="str">
            <v>Universidad de Bergen</v>
          </cell>
          <cell r="L486" t="str">
            <v>Noruega</v>
          </cell>
          <cell r="M486" t="str">
            <v>Academia de Ciencias y Letras de Noruega - DNVA</v>
          </cell>
          <cell r="N486" t="str">
            <v>Estudios</v>
          </cell>
          <cell r="O486" t="str">
            <v>Resolución GB/PNB N° 32/2019</v>
          </cell>
          <cell r="P486" t="str">
            <v>Jhabriel Daniel</v>
          </cell>
          <cell r="Q486" t="str">
            <v>Varela Estigarribia</v>
          </cell>
          <cell r="R486">
            <v>42583</v>
          </cell>
          <cell r="S486">
            <v>43312</v>
          </cell>
          <cell r="T486">
            <v>42593</v>
          </cell>
          <cell r="U486">
            <v>43323</v>
          </cell>
          <cell r="V486">
            <v>0</v>
          </cell>
          <cell r="W486">
            <v>0</v>
          </cell>
          <cell r="X486">
            <v>42583</v>
          </cell>
          <cell r="Y486">
            <v>43312</v>
          </cell>
          <cell r="Z486">
            <v>42593</v>
          </cell>
          <cell r="AA486">
            <v>43323</v>
          </cell>
          <cell r="AB486">
            <v>44652</v>
          </cell>
          <cell r="AC486">
            <v>43290</v>
          </cell>
        </row>
        <row r="487">
          <cell r="D487" t="str">
            <v>BCAL03-184</v>
          </cell>
          <cell r="E487">
            <v>2644673</v>
          </cell>
          <cell r="F487" t="str">
            <v xml:space="preserve">Becario retornado 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 t="str">
            <v>Jessica Estela</v>
          </cell>
          <cell r="Q487" t="str">
            <v>Rojas Gonzalez</v>
          </cell>
          <cell r="R487">
            <v>42644</v>
          </cell>
          <cell r="S487">
            <v>42978</v>
          </cell>
          <cell r="T487">
            <v>42660</v>
          </cell>
          <cell r="U487">
            <v>42947</v>
          </cell>
          <cell r="V487">
            <v>0</v>
          </cell>
          <cell r="W487">
            <v>0</v>
          </cell>
          <cell r="X487">
            <v>42644</v>
          </cell>
          <cell r="Y487">
            <v>42978</v>
          </cell>
          <cell r="Z487">
            <v>42660</v>
          </cell>
          <cell r="AA487">
            <v>42947</v>
          </cell>
          <cell r="AB487">
            <v>43131</v>
          </cell>
          <cell r="AC487">
            <v>42951</v>
          </cell>
        </row>
        <row r="488">
          <cell r="D488" t="str">
            <v>BCAL03-615</v>
          </cell>
          <cell r="E488">
            <v>4435196</v>
          </cell>
          <cell r="F488" t="str">
            <v>Becario c/posposición</v>
          </cell>
          <cell r="G488" t="str">
            <v>Posposición de retorno por doctorado hasta 30/09/2021</v>
          </cell>
          <cell r="H488">
            <v>43374</v>
          </cell>
          <cell r="I488">
            <v>44469</v>
          </cell>
          <cell r="J488" t="str">
            <v>Doctorado en Biotecnología</v>
          </cell>
          <cell r="K488" t="str">
            <v>Universidad Autónoma de Barcelona</v>
          </cell>
          <cell r="L488" t="str">
            <v>España</v>
          </cell>
          <cell r="M488" t="str">
            <v>Universidad Autónoma de Barcelona. Grupo de Investigación BioremUAB</v>
          </cell>
          <cell r="N488" t="str">
            <v>Estudios</v>
          </cell>
          <cell r="O488" t="str">
            <v>Resolución GB/PNB N° 19/2019</v>
          </cell>
          <cell r="P488" t="str">
            <v>Jesica Maiara</v>
          </cell>
          <cell r="Q488" t="str">
            <v>Soder Walz</v>
          </cell>
          <cell r="R488">
            <v>42401</v>
          </cell>
          <cell r="S488">
            <v>43403</v>
          </cell>
          <cell r="T488">
            <v>42774</v>
          </cell>
          <cell r="U488">
            <v>43373</v>
          </cell>
          <cell r="V488">
            <v>0</v>
          </cell>
          <cell r="W488">
            <v>0</v>
          </cell>
          <cell r="X488">
            <v>42401</v>
          </cell>
          <cell r="Y488">
            <v>43403</v>
          </cell>
          <cell r="Z488">
            <v>42774</v>
          </cell>
          <cell r="AA488">
            <v>43373</v>
          </cell>
          <cell r="AB488">
            <v>44501</v>
          </cell>
          <cell r="AC488">
            <v>0</v>
          </cell>
        </row>
        <row r="489">
          <cell r="D489" t="str">
            <v>BCAL03-240</v>
          </cell>
          <cell r="E489">
            <v>2352634</v>
          </cell>
          <cell r="F489" t="str">
            <v>Becario c/posposición</v>
          </cell>
          <cell r="G489" t="str">
            <v>Posposición por doctorado hasta noviembre 2022</v>
          </cell>
          <cell r="H489">
            <v>43374</v>
          </cell>
          <cell r="I489">
            <v>44895</v>
          </cell>
          <cell r="J489" t="str">
            <v>Doctorado en Estudios Latinoamericanos y sus respectivas traducciones</v>
          </cell>
          <cell r="K489" t="str">
            <v>Universidad de Colonia</v>
          </cell>
          <cell r="L489" t="str">
            <v>Alemania</v>
          </cell>
          <cell r="M489" t="str">
            <v>DAAD Servicio Alemán de Intercambio Académico</v>
          </cell>
          <cell r="N489" t="str">
            <v>Estudios</v>
          </cell>
          <cell r="O489" t="str">
            <v>Resolución GB/PNB N° 63/2018</v>
          </cell>
          <cell r="P489" t="str">
            <v>Jazmín Agreste</v>
          </cell>
          <cell r="Q489" t="str">
            <v>Duarte Sckell</v>
          </cell>
          <cell r="R489">
            <v>42583</v>
          </cell>
          <cell r="S489">
            <v>42947</v>
          </cell>
          <cell r="T489">
            <v>42604</v>
          </cell>
          <cell r="U489">
            <v>42916</v>
          </cell>
          <cell r="V489">
            <v>0</v>
          </cell>
          <cell r="W489">
            <v>0</v>
          </cell>
          <cell r="X489">
            <v>42583</v>
          </cell>
          <cell r="Y489">
            <v>42947</v>
          </cell>
          <cell r="Z489">
            <v>42604</v>
          </cell>
          <cell r="AA489">
            <v>42916</v>
          </cell>
          <cell r="AB489">
            <v>44895</v>
          </cell>
          <cell r="AC489">
            <v>42987</v>
          </cell>
        </row>
        <row r="490">
          <cell r="D490" t="str">
            <v>BCAL03-639</v>
          </cell>
          <cell r="E490">
            <v>2194613</v>
          </cell>
          <cell r="F490" t="str">
            <v xml:space="preserve">Becario retornado 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 t="str">
            <v xml:space="preserve">Jazmin </v>
          </cell>
          <cell r="Q490" t="str">
            <v>Torrents Fonseca</v>
          </cell>
          <cell r="R490">
            <v>42736</v>
          </cell>
          <cell r="S490">
            <v>43131</v>
          </cell>
          <cell r="T490">
            <v>42761</v>
          </cell>
          <cell r="U490">
            <v>43100</v>
          </cell>
          <cell r="V490">
            <v>0</v>
          </cell>
          <cell r="W490">
            <v>0</v>
          </cell>
          <cell r="X490">
            <v>42736</v>
          </cell>
          <cell r="Y490">
            <v>43131</v>
          </cell>
          <cell r="Z490">
            <v>42761</v>
          </cell>
          <cell r="AA490">
            <v>43100</v>
          </cell>
          <cell r="AB490">
            <v>43281</v>
          </cell>
          <cell r="AC490">
            <v>43229</v>
          </cell>
        </row>
        <row r="491">
          <cell r="D491" t="str">
            <v>BCAL03-672</v>
          </cell>
          <cell r="E491">
            <v>2511517</v>
          </cell>
          <cell r="F491" t="str">
            <v>Becario renunciante</v>
          </cell>
          <cell r="G491" t="str">
            <v>Renuncia. Motivos de salud.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 t="str">
            <v>Jasmín Guadalupe</v>
          </cell>
          <cell r="Q491" t="str">
            <v>Mello Godoy</v>
          </cell>
          <cell r="R491" t="str">
            <v>sin datos renunciante</v>
          </cell>
          <cell r="S491" t="str">
            <v>sin datos renunciante</v>
          </cell>
          <cell r="T491" t="str">
            <v>sin datos renunciante</v>
          </cell>
          <cell r="U491" t="str">
            <v>sin datos renunciante</v>
          </cell>
          <cell r="V491">
            <v>0</v>
          </cell>
          <cell r="W491">
            <v>0</v>
          </cell>
          <cell r="X491" t="str">
            <v>sin datos renunciante</v>
          </cell>
          <cell r="Y491" t="str">
            <v>sin datos renunciante</v>
          </cell>
          <cell r="Z491" t="str">
            <v>sin datos renunciante</v>
          </cell>
          <cell r="AA491" t="str">
            <v>sin datos renunciante</v>
          </cell>
          <cell r="AB491" t="str">
            <v>N/A</v>
          </cell>
          <cell r="AC491" t="str">
            <v>N/A</v>
          </cell>
        </row>
        <row r="492">
          <cell r="D492" t="str">
            <v>BCAL03-231</v>
          </cell>
          <cell r="E492">
            <v>3401951</v>
          </cell>
          <cell r="F492" t="str">
            <v xml:space="preserve">Becario retornado 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 t="str">
            <v>Jaqueline</v>
          </cell>
          <cell r="Q492" t="str">
            <v>Memmel Cano</v>
          </cell>
          <cell r="R492">
            <v>42644</v>
          </cell>
          <cell r="S492">
            <v>42947</v>
          </cell>
          <cell r="T492">
            <v>42648</v>
          </cell>
          <cell r="U492">
            <v>42907</v>
          </cell>
          <cell r="V492">
            <v>0</v>
          </cell>
          <cell r="W492">
            <v>0</v>
          </cell>
          <cell r="X492">
            <v>42644</v>
          </cell>
          <cell r="Y492">
            <v>42947</v>
          </cell>
          <cell r="Z492">
            <v>42648</v>
          </cell>
          <cell r="AA492">
            <v>42907</v>
          </cell>
          <cell r="AB492">
            <v>43090</v>
          </cell>
          <cell r="AC492">
            <v>42917</v>
          </cell>
        </row>
        <row r="493">
          <cell r="D493" t="str">
            <v>BCAL03-725</v>
          </cell>
          <cell r="E493">
            <v>2861946</v>
          </cell>
          <cell r="F493" t="str">
            <v xml:space="preserve">Becario retornado 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 t="str">
            <v>Jaime Julio César</v>
          </cell>
          <cell r="Q493" t="str">
            <v>Saavedra Mendieta</v>
          </cell>
          <cell r="R493">
            <v>42614</v>
          </cell>
          <cell r="S493">
            <v>42978</v>
          </cell>
          <cell r="T493">
            <v>42614</v>
          </cell>
          <cell r="U493">
            <v>42926</v>
          </cell>
          <cell r="V493">
            <v>0</v>
          </cell>
          <cell r="W493">
            <v>0</v>
          </cell>
          <cell r="X493">
            <v>42614</v>
          </cell>
          <cell r="Y493">
            <v>42978</v>
          </cell>
          <cell r="Z493">
            <v>42614</v>
          </cell>
          <cell r="AA493">
            <v>42926</v>
          </cell>
          <cell r="AB493">
            <v>43110</v>
          </cell>
          <cell r="AC493">
            <v>42971</v>
          </cell>
        </row>
        <row r="494">
          <cell r="D494" t="str">
            <v>BCAL03-553</v>
          </cell>
          <cell r="E494">
            <v>2492783</v>
          </cell>
          <cell r="F494" t="str">
            <v xml:space="preserve">Becario retornado 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>
            <v>0</v>
          </cell>
          <cell r="N494">
            <v>0</v>
          </cell>
          <cell r="O494">
            <v>0</v>
          </cell>
          <cell r="P494" t="str">
            <v>Iván Nikolás</v>
          </cell>
          <cell r="Q494" t="str">
            <v>Kronawetter Pino</v>
          </cell>
          <cell r="R494">
            <v>42644</v>
          </cell>
          <cell r="S494">
            <v>43100</v>
          </cell>
          <cell r="T494">
            <v>42660</v>
          </cell>
          <cell r="U494">
            <v>43091</v>
          </cell>
          <cell r="V494">
            <v>0</v>
          </cell>
          <cell r="W494">
            <v>0</v>
          </cell>
          <cell r="X494">
            <v>42644</v>
          </cell>
          <cell r="Y494">
            <v>43100</v>
          </cell>
          <cell r="Z494">
            <v>42660</v>
          </cell>
          <cell r="AA494">
            <v>43091</v>
          </cell>
          <cell r="AB494">
            <v>43273</v>
          </cell>
          <cell r="AC494">
            <v>43125</v>
          </cell>
        </row>
        <row r="495">
          <cell r="D495" t="str">
            <v>BCAL03-690</v>
          </cell>
          <cell r="E495">
            <v>3209358</v>
          </cell>
          <cell r="F495" t="str">
            <v xml:space="preserve">Becario retornado 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 t="str">
            <v>Iván Daniel</v>
          </cell>
          <cell r="Q495" t="str">
            <v>Urbieta Skaf</v>
          </cell>
          <cell r="R495">
            <v>42644</v>
          </cell>
          <cell r="S495" t="str">
            <v xml:space="preserve"> 30/09/2018</v>
          </cell>
          <cell r="T495">
            <v>42644</v>
          </cell>
          <cell r="U495">
            <v>43373</v>
          </cell>
          <cell r="V495">
            <v>0</v>
          </cell>
          <cell r="W495">
            <v>0</v>
          </cell>
          <cell r="X495">
            <v>42644</v>
          </cell>
          <cell r="Y495" t="str">
            <v xml:space="preserve"> 30/09/2018</v>
          </cell>
          <cell r="Z495">
            <v>42644</v>
          </cell>
          <cell r="AA495">
            <v>43373</v>
          </cell>
          <cell r="AB495">
            <v>43554</v>
          </cell>
          <cell r="AC495">
            <v>43384</v>
          </cell>
        </row>
        <row r="496">
          <cell r="D496" t="str">
            <v>BCAL03-665</v>
          </cell>
          <cell r="E496">
            <v>3510330</v>
          </cell>
          <cell r="F496" t="str">
            <v>Becario no retornado</v>
          </cell>
          <cell r="G496" t="str">
            <v xml:space="preserve">Devolución beca por no retorno, motivos laborales. 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 t="str">
            <v>Isis Paola</v>
          </cell>
          <cell r="Q496" t="str">
            <v>Núñez Franco</v>
          </cell>
          <cell r="R496">
            <v>42644</v>
          </cell>
          <cell r="S496">
            <v>43373</v>
          </cell>
          <cell r="T496">
            <v>42644</v>
          </cell>
          <cell r="U496">
            <v>43373</v>
          </cell>
          <cell r="V496">
            <v>0</v>
          </cell>
          <cell r="W496">
            <v>0</v>
          </cell>
          <cell r="X496">
            <v>42644</v>
          </cell>
          <cell r="Y496">
            <v>43373</v>
          </cell>
          <cell r="Z496">
            <v>42644</v>
          </cell>
          <cell r="AA496">
            <v>43373</v>
          </cell>
          <cell r="AB496">
            <v>43554</v>
          </cell>
          <cell r="AC496" t="str">
            <v>N/A</v>
          </cell>
        </row>
        <row r="497">
          <cell r="D497" t="str">
            <v>BCAL03-371</v>
          </cell>
          <cell r="E497">
            <v>4363478</v>
          </cell>
          <cell r="F497" t="str">
            <v xml:space="preserve">Becario retornado 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 t="str">
            <v>Ingrid Carolina</v>
          </cell>
          <cell r="Q497" t="str">
            <v>Espínola Ulrich</v>
          </cell>
          <cell r="R497">
            <v>42644</v>
          </cell>
          <cell r="S497">
            <v>42978</v>
          </cell>
          <cell r="T497">
            <v>42644</v>
          </cell>
          <cell r="U497">
            <v>42978</v>
          </cell>
          <cell r="V497">
            <v>0</v>
          </cell>
          <cell r="W497">
            <v>0</v>
          </cell>
          <cell r="X497">
            <v>42644</v>
          </cell>
          <cell r="Y497">
            <v>42978</v>
          </cell>
          <cell r="Z497">
            <v>42644</v>
          </cell>
          <cell r="AA497">
            <v>42978</v>
          </cell>
          <cell r="AB497">
            <v>43159</v>
          </cell>
          <cell r="AC497">
            <v>42964</v>
          </cell>
        </row>
        <row r="498">
          <cell r="D498" t="str">
            <v>BCAL03-132</v>
          </cell>
          <cell r="E498">
            <v>3640750</v>
          </cell>
          <cell r="F498" t="str">
            <v xml:space="preserve">Becario retornado </v>
          </cell>
          <cell r="G498" t="str">
            <v>Tesis pendiente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 t="str">
            <v>Hurson Daniel</v>
          </cell>
          <cell r="Q498" t="str">
            <v>Azuaga Orreglo</v>
          </cell>
          <cell r="R498">
            <v>42795</v>
          </cell>
          <cell r="S498">
            <v>43465</v>
          </cell>
          <cell r="T498">
            <v>42808</v>
          </cell>
          <cell r="U498">
            <v>43450</v>
          </cell>
          <cell r="V498">
            <v>0</v>
          </cell>
          <cell r="W498">
            <v>0</v>
          </cell>
          <cell r="X498">
            <v>42795</v>
          </cell>
          <cell r="Y498">
            <v>43465</v>
          </cell>
          <cell r="Z498">
            <v>42808</v>
          </cell>
          <cell r="AA498">
            <v>43450</v>
          </cell>
          <cell r="AB498">
            <v>43632</v>
          </cell>
          <cell r="AC498">
            <v>43526</v>
          </cell>
        </row>
        <row r="499">
          <cell r="D499" t="str">
            <v>BCAL03-482</v>
          </cell>
          <cell r="E499">
            <v>4922862</v>
          </cell>
          <cell r="F499" t="str">
            <v xml:space="preserve">Becario retornado </v>
          </cell>
          <cell r="G499" t="str">
            <v>Tesis pendiente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 t="str">
            <v>Hugo Román</v>
          </cell>
          <cell r="Q499" t="str">
            <v>Pérez Ramos</v>
          </cell>
          <cell r="R499" t="str">
            <v>1/8/2016  1/07/2019</v>
          </cell>
          <cell r="S499" t="str">
            <v>31/7/2018  31/12/2019</v>
          </cell>
          <cell r="T499">
            <v>42583</v>
          </cell>
          <cell r="U499">
            <v>43830</v>
          </cell>
          <cell r="V499">
            <v>0</v>
          </cell>
          <cell r="W499" t="str">
            <v>varias fechas</v>
          </cell>
          <cell r="X499" t="str">
            <v>1/8/2016  1/07/2019</v>
          </cell>
          <cell r="Y499">
            <v>43830</v>
          </cell>
          <cell r="Z499">
            <v>42583</v>
          </cell>
          <cell r="AA499">
            <v>43830</v>
          </cell>
          <cell r="AB499">
            <v>44012</v>
          </cell>
          <cell r="AC499">
            <v>43343</v>
          </cell>
        </row>
        <row r="500">
          <cell r="D500" t="str">
            <v>BCAL03-567</v>
          </cell>
          <cell r="E500">
            <v>4611910</v>
          </cell>
          <cell r="F500" t="str">
            <v xml:space="preserve">Becario retornado 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 t="str">
            <v>Hernán Valentín</v>
          </cell>
          <cell r="Q500" t="str">
            <v>Aquino Mareco</v>
          </cell>
          <cell r="R500">
            <v>42573</v>
          </cell>
          <cell r="S500">
            <v>43190</v>
          </cell>
          <cell r="T500">
            <v>42573</v>
          </cell>
          <cell r="U500">
            <v>43159</v>
          </cell>
          <cell r="V500">
            <v>0</v>
          </cell>
          <cell r="W500">
            <v>0</v>
          </cell>
          <cell r="X500">
            <v>42573</v>
          </cell>
          <cell r="Y500">
            <v>43190</v>
          </cell>
          <cell r="Z500">
            <v>42573</v>
          </cell>
          <cell r="AA500">
            <v>43159</v>
          </cell>
          <cell r="AB500">
            <v>43340</v>
          </cell>
          <cell r="AC500">
            <v>43226</v>
          </cell>
        </row>
        <row r="501">
          <cell r="D501" t="str">
            <v>BCAL03-377</v>
          </cell>
          <cell r="E501">
            <v>5227321</v>
          </cell>
          <cell r="F501" t="str">
            <v xml:space="preserve">Becario retornado </v>
          </cell>
          <cell r="G501" t="str">
            <v>Tesis pendiente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 t="str">
            <v>Hernán Manuel</v>
          </cell>
          <cell r="Q501" t="str">
            <v>Ortellado Ferreira</v>
          </cell>
          <cell r="R501">
            <v>42795</v>
          </cell>
          <cell r="S501">
            <v>43343</v>
          </cell>
          <cell r="T501">
            <v>42795</v>
          </cell>
          <cell r="U501">
            <v>43312</v>
          </cell>
          <cell r="V501">
            <v>0</v>
          </cell>
          <cell r="W501">
            <v>0</v>
          </cell>
          <cell r="X501">
            <v>42795</v>
          </cell>
          <cell r="Y501">
            <v>43343</v>
          </cell>
          <cell r="Z501">
            <v>42795</v>
          </cell>
          <cell r="AA501">
            <v>43312</v>
          </cell>
          <cell r="AB501">
            <v>43496</v>
          </cell>
          <cell r="AC501">
            <v>43309</v>
          </cell>
        </row>
        <row r="502">
          <cell r="D502" t="str">
            <v>BCAL03-149</v>
          </cell>
          <cell r="E502">
            <v>3682102</v>
          </cell>
          <cell r="F502" t="str">
            <v xml:space="preserve">Becario retornado 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 t="str">
            <v>Hernán Diego</v>
          </cell>
          <cell r="Q502" t="str">
            <v>Cáceres Barrios</v>
          </cell>
          <cell r="R502">
            <v>42644</v>
          </cell>
          <cell r="S502">
            <v>43039</v>
          </cell>
          <cell r="T502">
            <v>42660</v>
          </cell>
          <cell r="U502">
            <v>43008</v>
          </cell>
          <cell r="V502">
            <v>0</v>
          </cell>
          <cell r="W502">
            <v>0</v>
          </cell>
          <cell r="X502">
            <v>42644</v>
          </cell>
          <cell r="Y502">
            <v>43039</v>
          </cell>
          <cell r="Z502">
            <v>42660</v>
          </cell>
          <cell r="AA502">
            <v>43008</v>
          </cell>
          <cell r="AB502">
            <v>43189</v>
          </cell>
          <cell r="AC502">
            <v>43036</v>
          </cell>
        </row>
        <row r="503">
          <cell r="D503" t="str">
            <v>BCAL03-16</v>
          </cell>
          <cell r="E503">
            <v>4817368</v>
          </cell>
          <cell r="F503" t="str">
            <v xml:space="preserve">Becario retornado 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 t="str">
            <v>Gustavo Rafael</v>
          </cell>
          <cell r="Q503" t="str">
            <v>Lamas García</v>
          </cell>
          <cell r="R503">
            <v>42614</v>
          </cell>
          <cell r="S503">
            <v>43039</v>
          </cell>
          <cell r="T503">
            <v>42614</v>
          </cell>
          <cell r="U503">
            <v>43008</v>
          </cell>
          <cell r="V503">
            <v>0</v>
          </cell>
          <cell r="W503">
            <v>0</v>
          </cell>
          <cell r="X503">
            <v>42614</v>
          </cell>
          <cell r="Y503">
            <v>43039</v>
          </cell>
          <cell r="Z503">
            <v>42614</v>
          </cell>
          <cell r="AA503">
            <v>43008</v>
          </cell>
          <cell r="AB503">
            <v>43189</v>
          </cell>
          <cell r="AC503">
            <v>43032</v>
          </cell>
        </row>
        <row r="504">
          <cell r="D504" t="str">
            <v>BCAL03-432</v>
          </cell>
          <cell r="E504">
            <v>4435712</v>
          </cell>
          <cell r="F504" t="str">
            <v xml:space="preserve">Becario retornado </v>
          </cell>
          <cell r="G504" t="str">
            <v>Tesis pendiente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 t="str">
            <v>Gustavo Rafael</v>
          </cell>
          <cell r="Q504" t="str">
            <v>Sugastti Neira</v>
          </cell>
          <cell r="R504">
            <v>42767</v>
          </cell>
          <cell r="S504">
            <v>43496</v>
          </cell>
          <cell r="T504">
            <v>42780</v>
          </cell>
          <cell r="U504">
            <v>43464</v>
          </cell>
          <cell r="V504">
            <v>0</v>
          </cell>
          <cell r="W504">
            <v>0</v>
          </cell>
          <cell r="X504">
            <v>42767</v>
          </cell>
          <cell r="Y504">
            <v>43496</v>
          </cell>
          <cell r="Z504">
            <v>42780</v>
          </cell>
          <cell r="AA504">
            <v>43464</v>
          </cell>
          <cell r="AB504">
            <v>43646</v>
          </cell>
          <cell r="AC504">
            <v>43451</v>
          </cell>
        </row>
        <row r="505">
          <cell r="D505" t="str">
            <v>BCAL03-658</v>
          </cell>
          <cell r="E505">
            <v>4387107</v>
          </cell>
          <cell r="F505" t="str">
            <v xml:space="preserve">Becario 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 t="str">
            <v>Gustavo Enrique</v>
          </cell>
          <cell r="Q505" t="str">
            <v>Portillo Benítez</v>
          </cell>
          <cell r="R505">
            <v>42644</v>
          </cell>
          <cell r="S505">
            <v>44104</v>
          </cell>
          <cell r="T505">
            <v>42644</v>
          </cell>
          <cell r="U505" t="str">
            <v>31/09/2020</v>
          </cell>
          <cell r="V505" t="str">
            <v>adenda 1/2019 fin estudios 30/09/2020</v>
          </cell>
          <cell r="W505">
            <v>0</v>
          </cell>
          <cell r="X505">
            <v>42644</v>
          </cell>
          <cell r="Y505">
            <v>44104</v>
          </cell>
          <cell r="Z505">
            <v>42644</v>
          </cell>
          <cell r="AA505" t="str">
            <v>31/09/2020</v>
          </cell>
          <cell r="AB505" t="str">
            <v>31/09/2021</v>
          </cell>
          <cell r="AC505">
            <v>0</v>
          </cell>
        </row>
        <row r="506">
          <cell r="D506" t="str">
            <v>BCAL03-346</v>
          </cell>
          <cell r="E506">
            <v>3542463</v>
          </cell>
          <cell r="F506" t="str">
            <v xml:space="preserve">Becario retornado 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 t="str">
            <v>Gustavo Ariel</v>
          </cell>
          <cell r="Q506" t="str">
            <v>González Ramírez</v>
          </cell>
          <cell r="R506">
            <v>42644</v>
          </cell>
          <cell r="S506">
            <v>42978</v>
          </cell>
          <cell r="T506">
            <v>42650</v>
          </cell>
          <cell r="U506">
            <v>42946</v>
          </cell>
          <cell r="V506">
            <v>0</v>
          </cell>
          <cell r="W506">
            <v>0</v>
          </cell>
          <cell r="X506">
            <v>42644</v>
          </cell>
          <cell r="Y506">
            <v>42978</v>
          </cell>
          <cell r="Z506">
            <v>42650</v>
          </cell>
          <cell r="AA506">
            <v>42946</v>
          </cell>
          <cell r="AB506">
            <v>43130</v>
          </cell>
          <cell r="AC506">
            <v>42920</v>
          </cell>
        </row>
        <row r="507">
          <cell r="D507" t="str">
            <v>BCAL03-692</v>
          </cell>
          <cell r="E507">
            <v>2336957</v>
          </cell>
          <cell r="F507" t="str">
            <v xml:space="preserve">Becario retornado 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 t="str">
            <v>Guillermo Gustavo</v>
          </cell>
          <cell r="Q507" t="str">
            <v>González Toppi</v>
          </cell>
          <cell r="R507">
            <v>42644</v>
          </cell>
          <cell r="S507">
            <v>43008</v>
          </cell>
          <cell r="T507">
            <v>42646</v>
          </cell>
          <cell r="U507">
            <v>42993</v>
          </cell>
          <cell r="V507">
            <v>0</v>
          </cell>
          <cell r="W507">
            <v>0</v>
          </cell>
          <cell r="X507">
            <v>42644</v>
          </cell>
          <cell r="Y507">
            <v>43008</v>
          </cell>
          <cell r="Z507">
            <v>42646</v>
          </cell>
          <cell r="AA507">
            <v>42993</v>
          </cell>
          <cell r="AB507">
            <v>43174</v>
          </cell>
          <cell r="AC507">
            <v>42999</v>
          </cell>
        </row>
        <row r="508">
          <cell r="D508" t="str">
            <v>BCAL03-86</v>
          </cell>
          <cell r="E508">
            <v>3909054</v>
          </cell>
          <cell r="F508" t="str">
            <v xml:space="preserve">Becario retornado 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 t="str">
            <v>Guillermo Fernando</v>
          </cell>
          <cell r="Q508" t="str">
            <v>Pérez Luraschi</v>
          </cell>
          <cell r="R508">
            <v>42644</v>
          </cell>
          <cell r="S508">
            <v>43100</v>
          </cell>
          <cell r="T508">
            <v>42664</v>
          </cell>
          <cell r="U508">
            <v>43056</v>
          </cell>
          <cell r="V508">
            <v>0</v>
          </cell>
          <cell r="W508">
            <v>0</v>
          </cell>
          <cell r="X508">
            <v>42644</v>
          </cell>
          <cell r="Y508">
            <v>43100</v>
          </cell>
          <cell r="Z508">
            <v>42664</v>
          </cell>
          <cell r="AA508">
            <v>43056</v>
          </cell>
          <cell r="AB508">
            <v>43237</v>
          </cell>
          <cell r="AC508">
            <v>43078</v>
          </cell>
        </row>
        <row r="509">
          <cell r="D509" t="str">
            <v>BCAL03-173</v>
          </cell>
          <cell r="E509">
            <v>3529649</v>
          </cell>
          <cell r="F509" t="str">
            <v xml:space="preserve">Becario retornado 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 t="str">
            <v>Guillermo Daniel</v>
          </cell>
          <cell r="Q509" t="str">
            <v>Benitez Rojas</v>
          </cell>
          <cell r="R509">
            <v>42552</v>
          </cell>
          <cell r="S509">
            <v>43312</v>
          </cell>
          <cell r="T509">
            <v>42576</v>
          </cell>
          <cell r="U509">
            <v>43312</v>
          </cell>
          <cell r="V509">
            <v>0</v>
          </cell>
          <cell r="W509">
            <v>0</v>
          </cell>
          <cell r="X509">
            <v>42552</v>
          </cell>
          <cell r="Y509">
            <v>43312</v>
          </cell>
          <cell r="Z509">
            <v>42576</v>
          </cell>
          <cell r="AA509">
            <v>43312</v>
          </cell>
          <cell r="AB509">
            <v>43496</v>
          </cell>
          <cell r="AC509">
            <v>43443</v>
          </cell>
        </row>
        <row r="510">
          <cell r="D510" t="str">
            <v>BCAL03-317</v>
          </cell>
          <cell r="E510">
            <v>3757409</v>
          </cell>
          <cell r="F510" t="str">
            <v xml:space="preserve">Becario retornado 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 t="str">
            <v>Guillermo Adrian</v>
          </cell>
          <cell r="Q510" t="str">
            <v>Miltos Schlinchting</v>
          </cell>
          <cell r="R510">
            <v>42644</v>
          </cell>
          <cell r="S510">
            <v>43131</v>
          </cell>
          <cell r="T510">
            <v>42661</v>
          </cell>
          <cell r="U510">
            <v>43131</v>
          </cell>
          <cell r="V510">
            <v>0</v>
          </cell>
          <cell r="W510">
            <v>0</v>
          </cell>
          <cell r="X510">
            <v>42644</v>
          </cell>
          <cell r="Y510">
            <v>43131</v>
          </cell>
          <cell r="Z510">
            <v>42661</v>
          </cell>
          <cell r="AA510">
            <v>43131</v>
          </cell>
          <cell r="AB510">
            <v>43312</v>
          </cell>
          <cell r="AC510">
            <v>43158</v>
          </cell>
        </row>
        <row r="511">
          <cell r="D511" t="str">
            <v>BCAL03-306</v>
          </cell>
          <cell r="E511">
            <v>3644083</v>
          </cell>
          <cell r="F511" t="str">
            <v xml:space="preserve">Becario retornado 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 t="str">
            <v>Guadalupe María</v>
          </cell>
          <cell r="Q511" t="str">
            <v>Barriocanal Arias</v>
          </cell>
          <cell r="R511">
            <v>42644</v>
          </cell>
          <cell r="S511">
            <v>43100</v>
          </cell>
          <cell r="T511">
            <v>42660</v>
          </cell>
          <cell r="U511">
            <v>43069</v>
          </cell>
          <cell r="V511">
            <v>0</v>
          </cell>
          <cell r="W511">
            <v>0</v>
          </cell>
          <cell r="X511">
            <v>42644</v>
          </cell>
          <cell r="Y511">
            <v>43100</v>
          </cell>
          <cell r="Z511">
            <v>42660</v>
          </cell>
          <cell r="AA511">
            <v>43069</v>
          </cell>
          <cell r="AB511">
            <v>43250</v>
          </cell>
          <cell r="AC511">
            <v>43083</v>
          </cell>
        </row>
        <row r="512">
          <cell r="D512" t="str">
            <v>BCAL03-55</v>
          </cell>
          <cell r="E512">
            <v>2349322</v>
          </cell>
          <cell r="F512" t="str">
            <v xml:space="preserve">Becario retornado </v>
          </cell>
          <cell r="G512" t="str">
            <v>tesis pendiente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 t="str">
            <v>Guadalupe</v>
          </cell>
          <cell r="Q512" t="str">
            <v>Quiñonez Torres</v>
          </cell>
          <cell r="R512">
            <v>42552</v>
          </cell>
          <cell r="S512">
            <v>43434</v>
          </cell>
          <cell r="T512">
            <v>42576</v>
          </cell>
          <cell r="U512">
            <v>43434</v>
          </cell>
          <cell r="V512">
            <v>0</v>
          </cell>
          <cell r="W512">
            <v>0</v>
          </cell>
          <cell r="X512">
            <v>42552</v>
          </cell>
          <cell r="Y512">
            <v>43434</v>
          </cell>
          <cell r="Z512">
            <v>42576</v>
          </cell>
          <cell r="AA512">
            <v>43434</v>
          </cell>
          <cell r="AB512">
            <v>43615</v>
          </cell>
          <cell r="AC512">
            <v>43450</v>
          </cell>
        </row>
        <row r="513">
          <cell r="D513" t="str">
            <v>BCAL03-270</v>
          </cell>
          <cell r="E513">
            <v>4276083</v>
          </cell>
          <cell r="F513" t="str">
            <v xml:space="preserve">Becario retornado 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 t="str">
            <v>Gloria Carolina</v>
          </cell>
          <cell r="Q513" t="str">
            <v>Duarte</v>
          </cell>
          <cell r="R513">
            <v>42614</v>
          </cell>
          <cell r="S513">
            <v>43008</v>
          </cell>
          <cell r="T513">
            <v>42628</v>
          </cell>
          <cell r="U513">
            <v>42992</v>
          </cell>
          <cell r="V513">
            <v>0</v>
          </cell>
          <cell r="W513">
            <v>0</v>
          </cell>
          <cell r="X513">
            <v>42614</v>
          </cell>
          <cell r="Y513">
            <v>43008</v>
          </cell>
          <cell r="Z513">
            <v>42628</v>
          </cell>
          <cell r="AA513">
            <v>42992</v>
          </cell>
          <cell r="AB513">
            <v>43173</v>
          </cell>
          <cell r="AC513">
            <v>43055</v>
          </cell>
        </row>
        <row r="514">
          <cell r="D514" t="str">
            <v>BCAL03-94</v>
          </cell>
          <cell r="E514">
            <v>3843014</v>
          </cell>
          <cell r="F514" t="str">
            <v>Becario c/posposición</v>
          </cell>
          <cell r="G514" t="str">
            <v>Nueva becaria de la 11ma. Convocatoria Autogestionada</v>
          </cell>
          <cell r="H514">
            <v>44109</v>
          </cell>
          <cell r="I514">
            <v>45199</v>
          </cell>
          <cell r="J514" t="str">
            <v>Doctorado en Derecho</v>
          </cell>
          <cell r="K514" t="str">
            <v>Universidad Pompeu Fabra</v>
          </cell>
          <cell r="L514" t="str">
            <v>España</v>
          </cell>
          <cell r="M514" t="str">
            <v>BECAL</v>
          </cell>
          <cell r="N514" t="str">
            <v>Estudios</v>
          </cell>
          <cell r="O514" t="str">
            <v>Contrato de Beca N° 07/2021 y Resolución PNB N° 107/2021</v>
          </cell>
          <cell r="P514" t="str">
            <v>Gladys Rossana</v>
          </cell>
          <cell r="Q514" t="str">
            <v>Rojas Ortiz</v>
          </cell>
          <cell r="R514">
            <v>42644</v>
          </cell>
          <cell r="S514">
            <v>43069</v>
          </cell>
          <cell r="T514">
            <v>42639</v>
          </cell>
          <cell r="U514">
            <v>43038</v>
          </cell>
          <cell r="V514">
            <v>0</v>
          </cell>
          <cell r="W514">
            <v>0</v>
          </cell>
          <cell r="X514">
            <v>42644</v>
          </cell>
          <cell r="Y514">
            <v>43069</v>
          </cell>
          <cell r="Z514">
            <v>42639</v>
          </cell>
          <cell r="AA514">
            <v>43038</v>
          </cell>
          <cell r="AB514">
            <v>45566</v>
          </cell>
          <cell r="AC514">
            <v>43073</v>
          </cell>
        </row>
        <row r="515">
          <cell r="D515" t="str">
            <v>BCAL03-357</v>
          </cell>
          <cell r="E515">
            <v>4432611</v>
          </cell>
          <cell r="F515" t="str">
            <v xml:space="preserve">Becario retornado 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 t="str">
            <v>Gladys Griselda</v>
          </cell>
          <cell r="Q515" t="str">
            <v>Gamarra Ruiz Díaz</v>
          </cell>
          <cell r="R515">
            <v>42786</v>
          </cell>
          <cell r="S515">
            <v>43312</v>
          </cell>
          <cell r="T515">
            <v>42653</v>
          </cell>
          <cell r="U515">
            <v>43275</v>
          </cell>
          <cell r="V515">
            <v>0</v>
          </cell>
          <cell r="W515">
            <v>0</v>
          </cell>
          <cell r="X515">
            <v>42786</v>
          </cell>
          <cell r="Y515">
            <v>43312</v>
          </cell>
          <cell r="Z515">
            <v>42653</v>
          </cell>
          <cell r="AA515">
            <v>43275</v>
          </cell>
          <cell r="AB515">
            <v>43458</v>
          </cell>
          <cell r="AC515">
            <v>43308</v>
          </cell>
        </row>
        <row r="516">
          <cell r="D516" t="str">
            <v>BCAL03-396</v>
          </cell>
          <cell r="E516">
            <v>2285837</v>
          </cell>
          <cell r="F516" t="str">
            <v>Becario retornado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 t="str">
            <v>Gladys Elizabeth</v>
          </cell>
          <cell r="Q516" t="str">
            <v>González Ramírez</v>
          </cell>
          <cell r="R516">
            <v>42644</v>
          </cell>
          <cell r="S516">
            <v>44012</v>
          </cell>
          <cell r="T516">
            <v>42644</v>
          </cell>
          <cell r="U516">
            <v>44012</v>
          </cell>
          <cell r="V516">
            <v>0</v>
          </cell>
          <cell r="W516">
            <v>0</v>
          </cell>
          <cell r="X516">
            <v>42644</v>
          </cell>
          <cell r="Y516">
            <v>44012</v>
          </cell>
          <cell r="Z516">
            <v>42644</v>
          </cell>
          <cell r="AA516">
            <v>44012</v>
          </cell>
          <cell r="AB516">
            <v>44377</v>
          </cell>
          <cell r="AC516">
            <v>44027</v>
          </cell>
        </row>
        <row r="517">
          <cell r="D517" t="str">
            <v>BCAL03-676</v>
          </cell>
          <cell r="E517">
            <v>3395108</v>
          </cell>
          <cell r="F517" t="str">
            <v>Becario no retornado</v>
          </cell>
          <cell r="G517" t="str">
            <v>Devolución beca por no retorno, por oferta laboral en el extranjero.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 t="str">
            <v>German Manuel</v>
          </cell>
          <cell r="Q517" t="str">
            <v>López Peralta</v>
          </cell>
          <cell r="R517" t="str">
            <v>01/02/2017 - 01/05/2017 - 01/08/2017 - 01/11/2017 - 01/02/2018 - 01/05/2018</v>
          </cell>
          <cell r="S517" t="str">
            <v>31/03/2017 - 30/06/2017 - 30/09/2017 - 31/12/2017 - 31/03/2018 - 31/12/2018</v>
          </cell>
          <cell r="T517">
            <v>42793</v>
          </cell>
          <cell r="U517">
            <v>43465</v>
          </cell>
          <cell r="V517">
            <v>0</v>
          </cell>
          <cell r="W517">
            <v>0</v>
          </cell>
          <cell r="X517" t="str">
            <v>01/02/2017 - 01/05/2017 - 01/08/2017 - 01/11/2017 - 01/02/2018 - 01/05/2018</v>
          </cell>
          <cell r="Y517" t="str">
            <v>31/03/2017 - 30/06/2017 - 30/09/2017 - 31/12/2017 - 31/03/2018 - 31/12/2018</v>
          </cell>
          <cell r="Z517">
            <v>42793</v>
          </cell>
          <cell r="AA517">
            <v>43465</v>
          </cell>
          <cell r="AB517">
            <v>43646</v>
          </cell>
          <cell r="AC517" t="str">
            <v>N/A</v>
          </cell>
        </row>
        <row r="518">
          <cell r="D518" t="str">
            <v>BCAL03-165</v>
          </cell>
          <cell r="E518">
            <v>4434245</v>
          </cell>
          <cell r="F518" t="str">
            <v xml:space="preserve">Becario 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 t="str">
            <v xml:space="preserve">Gabriela Noelia </v>
          </cell>
          <cell r="Q518" t="str">
            <v>Caballero Vidal</v>
          </cell>
          <cell r="R518">
            <v>42705</v>
          </cell>
          <cell r="S518">
            <v>44165</v>
          </cell>
          <cell r="T518">
            <v>42705</v>
          </cell>
          <cell r="U518">
            <v>44196</v>
          </cell>
          <cell r="V518">
            <v>0</v>
          </cell>
          <cell r="W518">
            <v>0</v>
          </cell>
          <cell r="X518">
            <v>42705</v>
          </cell>
          <cell r="Y518">
            <v>44165</v>
          </cell>
          <cell r="Z518">
            <v>42705</v>
          </cell>
          <cell r="AA518">
            <v>44196</v>
          </cell>
          <cell r="AB518">
            <v>44561</v>
          </cell>
          <cell r="AC518">
            <v>0</v>
          </cell>
        </row>
        <row r="519">
          <cell r="D519" t="str">
            <v>BCAL03-420</v>
          </cell>
          <cell r="E519">
            <v>3406395</v>
          </cell>
          <cell r="F519" t="str">
            <v xml:space="preserve">Becario retornado 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 t="str">
            <v>Gabriela Mariana</v>
          </cell>
          <cell r="Q519" t="str">
            <v>Constantini Avalos</v>
          </cell>
          <cell r="R519">
            <v>42644</v>
          </cell>
          <cell r="S519">
            <v>43312</v>
          </cell>
          <cell r="T519">
            <v>42657</v>
          </cell>
          <cell r="U519">
            <v>43266</v>
          </cell>
          <cell r="V519">
            <v>0</v>
          </cell>
          <cell r="W519">
            <v>0</v>
          </cell>
          <cell r="X519">
            <v>42644</v>
          </cell>
          <cell r="Y519">
            <v>43312</v>
          </cell>
          <cell r="Z519">
            <v>42657</v>
          </cell>
          <cell r="AA519">
            <v>43266</v>
          </cell>
          <cell r="AB519">
            <v>43449</v>
          </cell>
          <cell r="AC519">
            <v>43383</v>
          </cell>
        </row>
        <row r="520">
          <cell r="D520" t="str">
            <v>BCAL03-398</v>
          </cell>
          <cell r="E520">
            <v>2169512</v>
          </cell>
          <cell r="F520" t="str">
            <v xml:space="preserve">Becario retornado 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 t="str">
            <v>Gabriela Mabel</v>
          </cell>
          <cell r="Q520" t="str">
            <v>Ferreira Silvero</v>
          </cell>
          <cell r="R520">
            <v>42644</v>
          </cell>
          <cell r="S520">
            <v>43100</v>
          </cell>
          <cell r="T520">
            <v>42660</v>
          </cell>
          <cell r="U520">
            <v>43069</v>
          </cell>
          <cell r="V520">
            <v>0</v>
          </cell>
          <cell r="W520">
            <v>0</v>
          </cell>
          <cell r="X520">
            <v>42644</v>
          </cell>
          <cell r="Y520">
            <v>43100</v>
          </cell>
          <cell r="Z520">
            <v>42660</v>
          </cell>
          <cell r="AA520">
            <v>43069</v>
          </cell>
          <cell r="AB520">
            <v>43250</v>
          </cell>
          <cell r="AC520">
            <v>43014</v>
          </cell>
        </row>
        <row r="521">
          <cell r="D521" t="str">
            <v>BCAL03-180</v>
          </cell>
          <cell r="E521">
            <v>3391851</v>
          </cell>
          <cell r="F521" t="str">
            <v>Becario no retornado</v>
          </cell>
          <cell r="G521" t="str">
            <v xml:space="preserve"> Se queda a trabajar en el extranjero. Acuerdo administrativo firmado (13/8/18). Nuevo Acuerdo Administrativo CR Nº 13/2020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 t="str">
            <v>Francisco Javier</v>
          </cell>
          <cell r="Q521" t="str">
            <v>Rivarola Vera</v>
          </cell>
          <cell r="R521">
            <v>42614</v>
          </cell>
          <cell r="S521">
            <v>43281</v>
          </cell>
          <cell r="T521">
            <v>42569</v>
          </cell>
          <cell r="U521">
            <v>43305</v>
          </cell>
          <cell r="V521">
            <v>0</v>
          </cell>
          <cell r="W521">
            <v>0</v>
          </cell>
          <cell r="X521">
            <v>42614</v>
          </cell>
          <cell r="Y521">
            <v>43281</v>
          </cell>
          <cell r="Z521">
            <v>42569</v>
          </cell>
          <cell r="AA521">
            <v>43305</v>
          </cell>
          <cell r="AB521">
            <v>43489</v>
          </cell>
          <cell r="AC521" t="str">
            <v>N/A</v>
          </cell>
        </row>
        <row r="522">
          <cell r="D522" t="str">
            <v>BCAL03-479</v>
          </cell>
          <cell r="E522">
            <v>2846155</v>
          </cell>
          <cell r="F522" t="str">
            <v xml:space="preserve">Becario retornado 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 t="str">
            <v>Francisco Eduardo</v>
          </cell>
          <cell r="Q522" t="str">
            <v>Arias Rojas</v>
          </cell>
          <cell r="R522">
            <v>42614</v>
          </cell>
          <cell r="S522">
            <v>43343</v>
          </cell>
          <cell r="T522">
            <v>42614</v>
          </cell>
          <cell r="U522">
            <v>43344</v>
          </cell>
          <cell r="V522">
            <v>0</v>
          </cell>
          <cell r="W522">
            <v>0</v>
          </cell>
          <cell r="X522">
            <v>42614</v>
          </cell>
          <cell r="Y522">
            <v>43343</v>
          </cell>
          <cell r="Z522">
            <v>42614</v>
          </cell>
          <cell r="AA522">
            <v>43344</v>
          </cell>
          <cell r="AB522">
            <v>43525</v>
          </cell>
          <cell r="AC522">
            <v>43392</v>
          </cell>
        </row>
        <row r="523">
          <cell r="D523" t="str">
            <v>BCAL03-337</v>
          </cell>
          <cell r="E523">
            <v>3379008</v>
          </cell>
          <cell r="F523" t="str">
            <v xml:space="preserve">Becario retornado 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 t="str">
            <v>Francisco Alejandro</v>
          </cell>
          <cell r="Q523" t="str">
            <v>Pino Rabito</v>
          </cell>
          <cell r="R523">
            <v>42644</v>
          </cell>
          <cell r="S523">
            <v>42978</v>
          </cell>
          <cell r="T523">
            <v>42661</v>
          </cell>
          <cell r="U523">
            <v>42947</v>
          </cell>
          <cell r="V523">
            <v>0</v>
          </cell>
          <cell r="W523">
            <v>0</v>
          </cell>
          <cell r="X523">
            <v>42644</v>
          </cell>
          <cell r="Y523">
            <v>42978</v>
          </cell>
          <cell r="Z523">
            <v>42661</v>
          </cell>
          <cell r="AA523">
            <v>42947</v>
          </cell>
          <cell r="AB523">
            <v>43131</v>
          </cell>
          <cell r="AC523">
            <v>42954</v>
          </cell>
        </row>
        <row r="524">
          <cell r="D524" t="str">
            <v>BCAL03-54</v>
          </cell>
          <cell r="E524">
            <v>3992303</v>
          </cell>
          <cell r="F524" t="str">
            <v>Becario c/posposición</v>
          </cell>
          <cell r="G524" t="str">
            <v>Solicitar posposición, es becario 8va.</v>
          </cell>
          <cell r="H524">
            <v>43781</v>
          </cell>
          <cell r="I524">
            <v>45260</v>
          </cell>
          <cell r="J524" t="str">
            <v>Doctorado en Ciencas de la Actividad Fisica y del Deporte</v>
          </cell>
          <cell r="K524" t="str">
            <v>UniversidadAutonoma de Madrid</v>
          </cell>
          <cell r="L524" t="str">
            <v>España</v>
          </cell>
          <cell r="M524" t="str">
            <v>BECAL</v>
          </cell>
          <cell r="N524" t="str">
            <v>Estudios</v>
          </cell>
          <cell r="O524" t="str">
            <v>Contrato de Beca N° 212/2019. Resolución PNB N° 09/2020</v>
          </cell>
          <cell r="P524" t="str">
            <v>Francisco</v>
          </cell>
          <cell r="Q524" t="str">
            <v>Patiño Fernández</v>
          </cell>
          <cell r="R524">
            <v>42614</v>
          </cell>
          <cell r="S524">
            <v>43039</v>
          </cell>
          <cell r="T524">
            <v>42625</v>
          </cell>
          <cell r="U524">
            <v>43007</v>
          </cell>
          <cell r="V524">
            <v>0</v>
          </cell>
          <cell r="W524">
            <v>0</v>
          </cell>
          <cell r="X524">
            <v>42614</v>
          </cell>
          <cell r="Y524">
            <v>43039</v>
          </cell>
          <cell r="Z524">
            <v>42625</v>
          </cell>
          <cell r="AA524">
            <v>43007</v>
          </cell>
          <cell r="AB524">
            <v>45627</v>
          </cell>
          <cell r="AC524">
            <v>43069</v>
          </cell>
        </row>
        <row r="525">
          <cell r="D525" t="str">
            <v>BCAL03-647</v>
          </cell>
          <cell r="E525">
            <v>4512001</v>
          </cell>
          <cell r="F525" t="str">
            <v xml:space="preserve">Becario retornado 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 t="str">
            <v>Fiorella María</v>
          </cell>
          <cell r="Q525" t="str">
            <v>Miltos Garbett</v>
          </cell>
          <cell r="R525">
            <v>42667</v>
          </cell>
          <cell r="S525">
            <v>43039</v>
          </cell>
          <cell r="T525">
            <v>42667</v>
          </cell>
          <cell r="U525">
            <v>43008</v>
          </cell>
          <cell r="V525">
            <v>0</v>
          </cell>
          <cell r="W525">
            <v>0</v>
          </cell>
          <cell r="X525">
            <v>42667</v>
          </cell>
          <cell r="Y525">
            <v>43039</v>
          </cell>
          <cell r="Z525">
            <v>42667</v>
          </cell>
          <cell r="AA525">
            <v>43008</v>
          </cell>
          <cell r="AB525">
            <v>43189</v>
          </cell>
          <cell r="AC525">
            <v>43012</v>
          </cell>
        </row>
        <row r="526">
          <cell r="D526" t="str">
            <v>BCAL03-276</v>
          </cell>
          <cell r="E526">
            <v>3173366</v>
          </cell>
          <cell r="F526" t="str">
            <v>Becario no retornado</v>
          </cell>
          <cell r="G526" t="str">
            <v>Solicitud de posposición rechazada resolución N°  233/2020; solicitud de reconsideración (oct.2020) rechazada por Nota PNB N° 256/2021. Informe remitido a Asesoría Jurídica en fecha 05/05/2021 para elevar a las instancias legales pertinentes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 t="str">
            <v>Solicitud de reconsideración rechazada por Nota PNB N° 256/2021. Caso remitido a AJ para elevar a instancias legales pertinentes</v>
          </cell>
          <cell r="P526" t="str">
            <v>Fernando Manuel</v>
          </cell>
          <cell r="Q526" t="str">
            <v>Barrios Acuña</v>
          </cell>
          <cell r="R526">
            <v>42948</v>
          </cell>
          <cell r="S526">
            <v>43677</v>
          </cell>
          <cell r="T526">
            <v>42610</v>
          </cell>
          <cell r="U526">
            <v>43623</v>
          </cell>
          <cell r="V526">
            <v>0</v>
          </cell>
          <cell r="W526">
            <v>0</v>
          </cell>
          <cell r="X526">
            <v>42948</v>
          </cell>
          <cell r="Y526">
            <v>43677</v>
          </cell>
          <cell r="Z526">
            <v>42610</v>
          </cell>
          <cell r="AA526">
            <v>43623</v>
          </cell>
          <cell r="AB526">
            <v>43806</v>
          </cell>
          <cell r="AC526" t="str">
            <v>N/A</v>
          </cell>
        </row>
        <row r="527">
          <cell r="D527" t="str">
            <v>BCAL03-501</v>
          </cell>
          <cell r="E527">
            <v>3624205</v>
          </cell>
          <cell r="F527" t="str">
            <v>Becario c/posposición</v>
          </cell>
          <cell r="G527" t="str">
            <v xml:space="preserve">Posposición </v>
          </cell>
          <cell r="H527">
            <v>43692</v>
          </cell>
          <cell r="I527">
            <v>45138</v>
          </cell>
          <cell r="J527" t="str">
            <v>Doctorado en Ciencias, Tecnologia Nuclear-Materiales</v>
          </cell>
          <cell r="K527" t="str">
            <v>Universidad de Sao Pablo</v>
          </cell>
          <cell r="L527" t="str">
            <v>Brasil</v>
          </cell>
          <cell r="M527" t="str">
            <v>BECAL</v>
          </cell>
          <cell r="N527" t="str">
            <v>Estudios</v>
          </cell>
          <cell r="O527" t="str">
            <v>Contrato de Beca N° 171/2019 y Resolución GB/PNB N° 136/2019</v>
          </cell>
          <cell r="P527" t="str">
            <v>Fernando Gabriel</v>
          </cell>
          <cell r="Q527" t="str">
            <v>Benítez Jara</v>
          </cell>
          <cell r="R527">
            <v>42552</v>
          </cell>
          <cell r="S527">
            <v>43281</v>
          </cell>
          <cell r="T527">
            <v>42579</v>
          </cell>
          <cell r="U527">
            <v>43373</v>
          </cell>
          <cell r="V527">
            <v>0</v>
          </cell>
          <cell r="W527">
            <v>0</v>
          </cell>
          <cell r="X527">
            <v>42552</v>
          </cell>
          <cell r="Y527">
            <v>43281</v>
          </cell>
          <cell r="Z527">
            <v>42579</v>
          </cell>
          <cell r="AA527">
            <v>43373</v>
          </cell>
          <cell r="AB527">
            <v>45505</v>
          </cell>
          <cell r="AC527">
            <v>43549</v>
          </cell>
        </row>
        <row r="528">
          <cell r="D528" t="str">
            <v>BCAL03-224</v>
          </cell>
          <cell r="E528">
            <v>4850293</v>
          </cell>
          <cell r="F528" t="str">
            <v xml:space="preserve">Becario retornado 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 t="str">
            <v>Felipe Javier</v>
          </cell>
          <cell r="Q528" t="str">
            <v>Garcete Santacruz</v>
          </cell>
          <cell r="R528">
            <v>42644</v>
          </cell>
          <cell r="S528">
            <v>43039</v>
          </cell>
          <cell r="T528">
            <v>42667</v>
          </cell>
          <cell r="U528">
            <v>43008</v>
          </cell>
          <cell r="V528">
            <v>0</v>
          </cell>
          <cell r="W528">
            <v>0</v>
          </cell>
          <cell r="X528">
            <v>42644</v>
          </cell>
          <cell r="Y528">
            <v>43039</v>
          </cell>
          <cell r="Z528">
            <v>42667</v>
          </cell>
          <cell r="AA528">
            <v>43008</v>
          </cell>
          <cell r="AB528">
            <v>43189</v>
          </cell>
          <cell r="AC528">
            <v>43027</v>
          </cell>
        </row>
        <row r="529">
          <cell r="D529" t="str">
            <v>BCAL03-577</v>
          </cell>
          <cell r="E529">
            <v>3420157</v>
          </cell>
          <cell r="F529" t="str">
            <v xml:space="preserve">Becario retornado 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 t="str">
            <v>Federico Juan Pablo</v>
          </cell>
          <cell r="Q529" t="str">
            <v>González Guggiari</v>
          </cell>
          <cell r="R529">
            <v>42614</v>
          </cell>
          <cell r="S529">
            <v>43131</v>
          </cell>
          <cell r="T529">
            <v>42618</v>
          </cell>
          <cell r="U529">
            <v>43100</v>
          </cell>
          <cell r="V529">
            <v>0</v>
          </cell>
          <cell r="W529">
            <v>0</v>
          </cell>
          <cell r="X529">
            <v>42614</v>
          </cell>
          <cell r="Y529">
            <v>43131</v>
          </cell>
          <cell r="Z529">
            <v>42618</v>
          </cell>
          <cell r="AA529">
            <v>43100</v>
          </cell>
          <cell r="AB529">
            <v>43281</v>
          </cell>
          <cell r="AC529">
            <v>43134</v>
          </cell>
        </row>
        <row r="530">
          <cell r="D530" t="str">
            <v>BCAL03-354</v>
          </cell>
          <cell r="E530">
            <v>3738197</v>
          </cell>
          <cell r="F530" t="str">
            <v xml:space="preserve">Becario retornado 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 t="str">
            <v>Fátima Raquel</v>
          </cell>
          <cell r="Q530" t="str">
            <v>Fleitas Gómez</v>
          </cell>
          <cell r="R530">
            <v>42644</v>
          </cell>
          <cell r="S530">
            <v>43039</v>
          </cell>
          <cell r="T530">
            <v>42644</v>
          </cell>
          <cell r="U530">
            <v>43008</v>
          </cell>
          <cell r="V530">
            <v>0</v>
          </cell>
          <cell r="W530">
            <v>0</v>
          </cell>
          <cell r="X530">
            <v>42644</v>
          </cell>
          <cell r="Y530">
            <v>43039</v>
          </cell>
          <cell r="Z530">
            <v>42644</v>
          </cell>
          <cell r="AA530">
            <v>43008</v>
          </cell>
          <cell r="AB530">
            <v>43189</v>
          </cell>
          <cell r="AC530">
            <v>43026</v>
          </cell>
        </row>
        <row r="531">
          <cell r="D531" t="str">
            <v>BCAL03-625</v>
          </cell>
          <cell r="E531">
            <v>4879353</v>
          </cell>
          <cell r="F531" t="str">
            <v xml:space="preserve">Becario retornado </v>
          </cell>
          <cell r="G531" t="str">
            <v>Tesis pendiente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 t="str">
            <v>Fátima Noemí</v>
          </cell>
          <cell r="Q531" t="str">
            <v>Flecha Aguilar</v>
          </cell>
          <cell r="R531">
            <v>42552</v>
          </cell>
          <cell r="S531">
            <v>43190</v>
          </cell>
          <cell r="T531">
            <v>42573</v>
          </cell>
          <cell r="U531">
            <v>43159</v>
          </cell>
          <cell r="V531">
            <v>0</v>
          </cell>
          <cell r="W531">
            <v>0</v>
          </cell>
          <cell r="X531">
            <v>42552</v>
          </cell>
          <cell r="Y531">
            <v>43190</v>
          </cell>
          <cell r="Z531">
            <v>42573</v>
          </cell>
          <cell r="AA531">
            <v>43159</v>
          </cell>
          <cell r="AB531">
            <v>43340</v>
          </cell>
          <cell r="AC531">
            <v>43428</v>
          </cell>
        </row>
        <row r="532">
          <cell r="D532" t="str">
            <v>BCAL03-232</v>
          </cell>
          <cell r="E532">
            <v>4094691</v>
          </cell>
          <cell r="F532" t="str">
            <v xml:space="preserve">Becario retornado 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 t="str">
            <v>Fátima María Inés</v>
          </cell>
          <cell r="Q532" t="str">
            <v>Lomaquiz Gaona</v>
          </cell>
          <cell r="R532">
            <v>42644</v>
          </cell>
          <cell r="S532">
            <v>43039</v>
          </cell>
          <cell r="T532">
            <v>42667</v>
          </cell>
          <cell r="U532">
            <v>43008</v>
          </cell>
          <cell r="V532">
            <v>0</v>
          </cell>
          <cell r="W532">
            <v>0</v>
          </cell>
          <cell r="X532">
            <v>42644</v>
          </cell>
          <cell r="Y532">
            <v>43039</v>
          </cell>
          <cell r="Z532">
            <v>42667</v>
          </cell>
          <cell r="AA532">
            <v>43008</v>
          </cell>
          <cell r="AB532">
            <v>43189</v>
          </cell>
          <cell r="AC532">
            <v>43011</v>
          </cell>
        </row>
        <row r="533">
          <cell r="D533" t="str">
            <v>BCAL03-351</v>
          </cell>
          <cell r="E533">
            <v>3287137</v>
          </cell>
          <cell r="F533" t="str">
            <v xml:space="preserve">Becario retornado 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 t="str">
            <v>Fátima María del Carmen</v>
          </cell>
          <cell r="Q533" t="str">
            <v xml:space="preserve">Schulz  </v>
          </cell>
          <cell r="R533">
            <v>42614</v>
          </cell>
          <cell r="S533">
            <v>43039</v>
          </cell>
          <cell r="T533">
            <v>42638</v>
          </cell>
          <cell r="U533">
            <v>42998</v>
          </cell>
          <cell r="V533">
            <v>0</v>
          </cell>
          <cell r="W533">
            <v>0</v>
          </cell>
          <cell r="X533">
            <v>42614</v>
          </cell>
          <cell r="Y533">
            <v>43039</v>
          </cell>
          <cell r="Z533">
            <v>42638</v>
          </cell>
          <cell r="AA533">
            <v>42998</v>
          </cell>
          <cell r="AB533">
            <v>43179</v>
          </cell>
          <cell r="AC533">
            <v>43025</v>
          </cell>
        </row>
        <row r="534">
          <cell r="D534" t="str">
            <v>BCAL03-585</v>
          </cell>
          <cell r="E534">
            <v>2481990</v>
          </cell>
          <cell r="F534" t="str">
            <v xml:space="preserve">Becario retornado 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 t="str">
            <v>Fabio Adrián</v>
          </cell>
          <cell r="Q534" t="str">
            <v>Martínez Iriarte</v>
          </cell>
          <cell r="R534">
            <v>42614</v>
          </cell>
          <cell r="S534">
            <v>43131</v>
          </cell>
          <cell r="T534">
            <v>42643</v>
          </cell>
          <cell r="U534">
            <v>43091</v>
          </cell>
          <cell r="V534">
            <v>0</v>
          </cell>
          <cell r="W534">
            <v>0</v>
          </cell>
          <cell r="X534">
            <v>42614</v>
          </cell>
          <cell r="Y534">
            <v>43131</v>
          </cell>
          <cell r="Z534">
            <v>42643</v>
          </cell>
          <cell r="AA534">
            <v>43091</v>
          </cell>
          <cell r="AB534">
            <v>43273</v>
          </cell>
          <cell r="AC534">
            <v>43315</v>
          </cell>
        </row>
        <row r="535">
          <cell r="D535" t="str">
            <v>BCAL03-115</v>
          </cell>
          <cell r="E535">
            <v>3525076</v>
          </cell>
          <cell r="F535" t="str">
            <v xml:space="preserve">Becario retornado 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 t="str">
            <v>Fabio</v>
          </cell>
          <cell r="Q535" t="str">
            <v>Figueredo López</v>
          </cell>
          <cell r="R535">
            <v>42644</v>
          </cell>
          <cell r="S535">
            <v>42978</v>
          </cell>
          <cell r="T535">
            <v>42662</v>
          </cell>
          <cell r="U535">
            <v>42947</v>
          </cell>
          <cell r="V535">
            <v>0</v>
          </cell>
          <cell r="W535">
            <v>0</v>
          </cell>
          <cell r="X535">
            <v>42644</v>
          </cell>
          <cell r="Y535">
            <v>42978</v>
          </cell>
          <cell r="Z535">
            <v>42662</v>
          </cell>
          <cell r="AA535">
            <v>42947</v>
          </cell>
          <cell r="AB535">
            <v>43131</v>
          </cell>
          <cell r="AC535">
            <v>43041</v>
          </cell>
        </row>
        <row r="536">
          <cell r="D536" t="str">
            <v>BCAL03-412</v>
          </cell>
          <cell r="E536">
            <v>2278078</v>
          </cell>
          <cell r="F536" t="str">
            <v xml:space="preserve">Becario retornado 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 t="str">
            <v>Evelyn Noelia</v>
          </cell>
          <cell r="Q536" t="str">
            <v>Madelaire Alarcón</v>
          </cell>
          <cell r="R536">
            <v>42614</v>
          </cell>
          <cell r="S536">
            <v>43190</v>
          </cell>
          <cell r="T536">
            <v>42628</v>
          </cell>
          <cell r="U536">
            <v>43146</v>
          </cell>
          <cell r="V536">
            <v>0</v>
          </cell>
          <cell r="W536">
            <v>0</v>
          </cell>
          <cell r="X536">
            <v>42614</v>
          </cell>
          <cell r="Y536">
            <v>43190</v>
          </cell>
          <cell r="Z536">
            <v>42628</v>
          </cell>
          <cell r="AA536">
            <v>43146</v>
          </cell>
          <cell r="AB536">
            <v>43327</v>
          </cell>
          <cell r="AC536">
            <v>43258</v>
          </cell>
        </row>
        <row r="537">
          <cell r="D537" t="str">
            <v>BCAL03-52</v>
          </cell>
          <cell r="E537">
            <v>1861401</v>
          </cell>
          <cell r="F537" t="str">
            <v xml:space="preserve">Becario retornado 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 t="str">
            <v>Evelio Fabián</v>
          </cell>
          <cell r="Q537" t="str">
            <v>Legal Balmaceda</v>
          </cell>
          <cell r="R537">
            <v>42644</v>
          </cell>
          <cell r="S537">
            <v>42978</v>
          </cell>
          <cell r="T537">
            <v>42644</v>
          </cell>
          <cell r="U537">
            <v>42947</v>
          </cell>
          <cell r="V537">
            <v>0</v>
          </cell>
          <cell r="W537">
            <v>0</v>
          </cell>
          <cell r="X537">
            <v>42644</v>
          </cell>
          <cell r="Y537">
            <v>42978</v>
          </cell>
          <cell r="Z537">
            <v>42644</v>
          </cell>
          <cell r="AA537">
            <v>42947</v>
          </cell>
          <cell r="AB537">
            <v>43131</v>
          </cell>
          <cell r="AC537">
            <v>42969</v>
          </cell>
        </row>
        <row r="538">
          <cell r="D538" t="str">
            <v>BCAL03-386</v>
          </cell>
          <cell r="E538">
            <v>2179809</v>
          </cell>
          <cell r="F538" t="str">
            <v xml:space="preserve">Becario retornado 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 t="str">
            <v>Erika Sigrid</v>
          </cell>
          <cell r="Q538" t="str">
            <v>Fortlage Núñez</v>
          </cell>
          <cell r="R538" t="str">
            <v>01/10/2016 - 01/04/2017</v>
          </cell>
          <cell r="S538" t="str">
            <v>31/12/2017 - 31/12/2018</v>
          </cell>
          <cell r="T538">
            <v>42647</v>
          </cell>
          <cell r="U538">
            <v>43465</v>
          </cell>
          <cell r="V538">
            <v>0</v>
          </cell>
          <cell r="W538" t="str">
            <v>varias fechas</v>
          </cell>
          <cell r="X538" t="str">
            <v>01/10/2016 - 01/04/2017</v>
          </cell>
          <cell r="Y538">
            <v>43465</v>
          </cell>
          <cell r="Z538">
            <v>42647</v>
          </cell>
          <cell r="AA538">
            <v>43465</v>
          </cell>
          <cell r="AB538">
            <v>43646</v>
          </cell>
          <cell r="AC538">
            <v>43526</v>
          </cell>
        </row>
        <row r="539">
          <cell r="D539" t="str">
            <v>BCAL03-626</v>
          </cell>
          <cell r="E539">
            <v>2943014</v>
          </cell>
          <cell r="F539" t="str">
            <v xml:space="preserve">Becario retornado 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 t="str">
            <v>Emma Patricia</v>
          </cell>
          <cell r="Q539" t="str">
            <v>Escobar Rachid</v>
          </cell>
          <cell r="R539">
            <v>42614</v>
          </cell>
          <cell r="S539">
            <v>43100</v>
          </cell>
          <cell r="T539">
            <v>42628</v>
          </cell>
          <cell r="U539">
            <v>43100</v>
          </cell>
          <cell r="V539">
            <v>0</v>
          </cell>
          <cell r="W539">
            <v>0</v>
          </cell>
          <cell r="X539">
            <v>42614</v>
          </cell>
          <cell r="Y539">
            <v>43100</v>
          </cell>
          <cell r="Z539">
            <v>42628</v>
          </cell>
          <cell r="AA539">
            <v>43100</v>
          </cell>
          <cell r="AB539">
            <v>43281</v>
          </cell>
          <cell r="AC539">
            <v>43123</v>
          </cell>
        </row>
        <row r="540">
          <cell r="D540" t="str">
            <v>BCAL03-454</v>
          </cell>
          <cell r="E540">
            <v>4327841</v>
          </cell>
          <cell r="F540" t="str">
            <v>Becario retornado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 t="str">
            <v>Elías</v>
          </cell>
          <cell r="Q540" t="str">
            <v>Martinez Cristaldo</v>
          </cell>
          <cell r="R540">
            <v>42552</v>
          </cell>
          <cell r="S540">
            <v>43281</v>
          </cell>
          <cell r="T540">
            <v>42576</v>
          </cell>
          <cell r="U540">
            <v>43281</v>
          </cell>
          <cell r="V540">
            <v>0</v>
          </cell>
          <cell r="W540">
            <v>0</v>
          </cell>
          <cell r="X540">
            <v>42552</v>
          </cell>
          <cell r="Y540">
            <v>43281</v>
          </cell>
          <cell r="Z540">
            <v>42576</v>
          </cell>
          <cell r="AA540">
            <v>43281</v>
          </cell>
          <cell r="AB540">
            <v>43464</v>
          </cell>
          <cell r="AC540">
            <v>43285</v>
          </cell>
        </row>
        <row r="541">
          <cell r="D541" t="str">
            <v>BCAL03-245</v>
          </cell>
          <cell r="E541">
            <v>3515631</v>
          </cell>
          <cell r="F541" t="str">
            <v xml:space="preserve">Becario retornado 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 t="str">
            <v>Eladio José</v>
          </cell>
          <cell r="Q541" t="str">
            <v>Cousiño Godoy</v>
          </cell>
          <cell r="R541">
            <v>42826</v>
          </cell>
          <cell r="S541">
            <v>43465</v>
          </cell>
          <cell r="T541">
            <v>42828</v>
          </cell>
          <cell r="U541">
            <v>43441</v>
          </cell>
          <cell r="V541">
            <v>0</v>
          </cell>
          <cell r="W541">
            <v>0</v>
          </cell>
          <cell r="X541">
            <v>42826</v>
          </cell>
          <cell r="Y541">
            <v>43465</v>
          </cell>
          <cell r="Z541">
            <v>42828</v>
          </cell>
          <cell r="AA541">
            <v>43441</v>
          </cell>
          <cell r="AB541">
            <v>43623</v>
          </cell>
          <cell r="AC541">
            <v>43581</v>
          </cell>
        </row>
        <row r="542">
          <cell r="D542" t="str">
            <v>BCAL03-236</v>
          </cell>
          <cell r="E542">
            <v>4019537</v>
          </cell>
          <cell r="F542" t="str">
            <v xml:space="preserve">Becario retornado 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 t="str">
            <v>Eduardo Manuel</v>
          </cell>
          <cell r="Q542" t="str">
            <v>Becker Rojas</v>
          </cell>
          <cell r="R542">
            <v>42614</v>
          </cell>
          <cell r="S542">
            <v>43008</v>
          </cell>
          <cell r="T542">
            <v>42628</v>
          </cell>
          <cell r="U542">
            <v>42992</v>
          </cell>
          <cell r="V542">
            <v>0</v>
          </cell>
          <cell r="W542">
            <v>0</v>
          </cell>
          <cell r="X542">
            <v>42614</v>
          </cell>
          <cell r="Y542">
            <v>43008</v>
          </cell>
          <cell r="Z542">
            <v>42628</v>
          </cell>
          <cell r="AA542">
            <v>42992</v>
          </cell>
          <cell r="AB542">
            <v>43173</v>
          </cell>
          <cell r="AC542">
            <v>43012</v>
          </cell>
        </row>
        <row r="543">
          <cell r="D543" t="str">
            <v>BCAL03-461</v>
          </cell>
          <cell r="E543">
            <v>2200720</v>
          </cell>
          <cell r="F543" t="str">
            <v>Becario no retornado</v>
          </cell>
          <cell r="G543" t="str">
            <v>Luego de especialización se queda a trabajar en Francia. Acuerdo administrativo firmado en fecha 06/02/2020</v>
          </cell>
          <cell r="H543">
            <v>0</v>
          </cell>
          <cell r="I543">
            <v>0</v>
          </cell>
          <cell r="J543" t="str">
            <v>Tercer año. Subespecialización en gastroenterología pediátrica</v>
          </cell>
          <cell r="K543" t="str">
            <v>GROUPEMENT HOSPITALIER EST</v>
          </cell>
          <cell r="L543" t="str">
            <v>Francia</v>
          </cell>
          <cell r="M543" t="str">
            <v>recursos propios</v>
          </cell>
          <cell r="N543">
            <v>0</v>
          </cell>
          <cell r="O543">
            <v>0</v>
          </cell>
          <cell r="P543" t="str">
            <v>Eduardo José</v>
          </cell>
          <cell r="Q543" t="str">
            <v>Couchonnal Bedoya</v>
          </cell>
          <cell r="R543">
            <v>42675</v>
          </cell>
          <cell r="S543">
            <v>43404</v>
          </cell>
          <cell r="T543">
            <v>42675</v>
          </cell>
          <cell r="U543">
            <v>43404</v>
          </cell>
          <cell r="V543">
            <v>0</v>
          </cell>
          <cell r="W543">
            <v>0</v>
          </cell>
          <cell r="X543">
            <v>42675</v>
          </cell>
          <cell r="Y543">
            <v>43404</v>
          </cell>
          <cell r="Z543">
            <v>42675</v>
          </cell>
          <cell r="AA543">
            <v>43404</v>
          </cell>
          <cell r="AB543">
            <v>43585</v>
          </cell>
          <cell r="AC543" t="str">
            <v>N/A</v>
          </cell>
        </row>
        <row r="544">
          <cell r="D544" t="str">
            <v>BCAL03-310</v>
          </cell>
          <cell r="E544">
            <v>2496737</v>
          </cell>
          <cell r="F544" t="str">
            <v xml:space="preserve">Becario retornado 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 t="str">
            <v>Eduardo Francisco</v>
          </cell>
          <cell r="Q544" t="str">
            <v>Velázquez Romero</v>
          </cell>
          <cell r="R544">
            <v>42614</v>
          </cell>
          <cell r="S544">
            <v>43131</v>
          </cell>
          <cell r="T544">
            <v>42660</v>
          </cell>
          <cell r="U544">
            <v>43091</v>
          </cell>
          <cell r="V544">
            <v>0</v>
          </cell>
          <cell r="W544">
            <v>0</v>
          </cell>
          <cell r="X544">
            <v>42614</v>
          </cell>
          <cell r="Y544">
            <v>43131</v>
          </cell>
          <cell r="Z544">
            <v>42660</v>
          </cell>
          <cell r="AA544">
            <v>43091</v>
          </cell>
          <cell r="AB544">
            <v>43273</v>
          </cell>
          <cell r="AC544">
            <v>42933</v>
          </cell>
        </row>
        <row r="545">
          <cell r="D545" t="str">
            <v>BCAL03-564</v>
          </cell>
          <cell r="E545">
            <v>3173415</v>
          </cell>
          <cell r="F545" t="str">
            <v>Becario c/posposición</v>
          </cell>
          <cell r="G545" t="str">
            <v>Posposición por doctorado hasta 2022</v>
          </cell>
          <cell r="H545">
            <v>43539</v>
          </cell>
          <cell r="I545">
            <v>44651</v>
          </cell>
          <cell r="J545" t="str">
            <v>Doctorado en Actividad fisica, Educación Fisica y Deporte</v>
          </cell>
          <cell r="K545" t="str">
            <v>Universidad de Barcelona</v>
          </cell>
          <cell r="L545" t="str">
            <v>España</v>
          </cell>
          <cell r="M545" t="str">
            <v>BECAL</v>
          </cell>
          <cell r="N545" t="str">
            <v>Estudios</v>
          </cell>
          <cell r="O545" t="str">
            <v>Contrato de Beca N° 81/2019 y Resolución GB/PNB N° 112/2019</v>
          </cell>
          <cell r="P545" t="str">
            <v>Edgar Eduardo</v>
          </cell>
          <cell r="Q545" t="str">
            <v>Romero Jara</v>
          </cell>
          <cell r="R545">
            <v>42614</v>
          </cell>
          <cell r="S545">
            <v>43039</v>
          </cell>
          <cell r="T545">
            <v>42614</v>
          </cell>
          <cell r="U545">
            <v>43008</v>
          </cell>
          <cell r="V545">
            <v>0</v>
          </cell>
          <cell r="W545">
            <v>0</v>
          </cell>
          <cell r="X545">
            <v>42614</v>
          </cell>
          <cell r="Y545">
            <v>43039</v>
          </cell>
          <cell r="Z545">
            <v>42614</v>
          </cell>
          <cell r="AA545">
            <v>43008</v>
          </cell>
          <cell r="AB545">
            <v>45047</v>
          </cell>
          <cell r="AC545">
            <v>43039</v>
          </cell>
        </row>
        <row r="546">
          <cell r="D546" t="str">
            <v>BCAL03-637</v>
          </cell>
          <cell r="E546">
            <v>5662135</v>
          </cell>
          <cell r="F546" t="str">
            <v xml:space="preserve">Becario retornado 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 t="str">
            <v xml:space="preserve">Edgar David </v>
          </cell>
          <cell r="Q546" t="str">
            <v>Benitez Cáceres</v>
          </cell>
          <cell r="R546">
            <v>42552</v>
          </cell>
          <cell r="S546">
            <v>43190</v>
          </cell>
          <cell r="T546">
            <v>42573</v>
          </cell>
          <cell r="U546">
            <v>43159</v>
          </cell>
          <cell r="V546">
            <v>0</v>
          </cell>
          <cell r="W546">
            <v>0</v>
          </cell>
          <cell r="X546">
            <v>42552</v>
          </cell>
          <cell r="Y546">
            <v>43190</v>
          </cell>
          <cell r="Z546">
            <v>42573</v>
          </cell>
          <cell r="AA546">
            <v>43159</v>
          </cell>
          <cell r="AB546">
            <v>43340</v>
          </cell>
          <cell r="AC546">
            <v>43086</v>
          </cell>
        </row>
        <row r="547">
          <cell r="D547" t="str">
            <v>BCAL03-331</v>
          </cell>
          <cell r="E547">
            <v>3773721</v>
          </cell>
          <cell r="F547" t="str">
            <v xml:space="preserve">Becario retornado 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 t="str">
            <v>Dulce Gabriela</v>
          </cell>
          <cell r="Q547" t="str">
            <v>Benítez Delvalle</v>
          </cell>
          <cell r="R547">
            <v>42614</v>
          </cell>
          <cell r="S547">
            <v>43008</v>
          </cell>
          <cell r="T547">
            <v>42618</v>
          </cell>
          <cell r="U547">
            <v>42986</v>
          </cell>
          <cell r="V547">
            <v>0</v>
          </cell>
          <cell r="W547">
            <v>0</v>
          </cell>
          <cell r="X547">
            <v>42614</v>
          </cell>
          <cell r="Y547">
            <v>43008</v>
          </cell>
          <cell r="Z547">
            <v>42618</v>
          </cell>
          <cell r="AA547">
            <v>42986</v>
          </cell>
          <cell r="AB547">
            <v>43167</v>
          </cell>
          <cell r="AC547">
            <v>42987</v>
          </cell>
        </row>
        <row r="548">
          <cell r="D548" t="str">
            <v>BCAL03-477</v>
          </cell>
          <cell r="E548">
            <v>2872841</v>
          </cell>
          <cell r="F548" t="str">
            <v xml:space="preserve">Becario retornado 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 t="str">
            <v>Doménico Giuseppe</v>
          </cell>
          <cell r="Q548" t="str">
            <v>Madonna</v>
          </cell>
          <cell r="R548">
            <v>42614</v>
          </cell>
          <cell r="S548">
            <v>43190</v>
          </cell>
          <cell r="T548">
            <v>42633</v>
          </cell>
          <cell r="U548">
            <v>43159</v>
          </cell>
          <cell r="V548">
            <v>0</v>
          </cell>
          <cell r="W548">
            <v>0</v>
          </cell>
          <cell r="X548">
            <v>42614</v>
          </cell>
          <cell r="Y548">
            <v>43190</v>
          </cell>
          <cell r="Z548">
            <v>42633</v>
          </cell>
          <cell r="AA548">
            <v>43159</v>
          </cell>
          <cell r="AB548">
            <v>43340</v>
          </cell>
          <cell r="AC548">
            <v>43341</v>
          </cell>
        </row>
        <row r="549">
          <cell r="D549" t="str">
            <v>BCAL03-401</v>
          </cell>
          <cell r="E549">
            <v>3395116</v>
          </cell>
          <cell r="F549" t="str">
            <v>Becario c/posposición</v>
          </cell>
          <cell r="G549" t="str">
            <v>Posposición</v>
          </cell>
          <cell r="H549">
            <v>43696</v>
          </cell>
          <cell r="I549">
            <v>45137</v>
          </cell>
          <cell r="J549" t="str">
            <v xml:space="preserve">PhD Medicine Dentistry an Health Sciencs </v>
          </cell>
          <cell r="K549" t="str">
            <v>Univerity of Melbourne</v>
          </cell>
          <cell r="L549" t="str">
            <v>Australia</v>
          </cell>
          <cell r="M549" t="str">
            <v>BECAL</v>
          </cell>
          <cell r="N549" t="str">
            <v>Estudios</v>
          </cell>
          <cell r="O549" t="str">
            <v>Contrato de Beca N° 158/2019 y Resolución PNB N° 181/2019</v>
          </cell>
          <cell r="P549" t="str">
            <v>Diego José</v>
          </cell>
          <cell r="Q549" t="str">
            <v>López Peralta</v>
          </cell>
          <cell r="R549" t="str">
            <v>01/02/2017 - 01/02/2018</v>
          </cell>
          <cell r="S549" t="str">
            <v>31/12/2017 - 31/12/2018</v>
          </cell>
          <cell r="T549">
            <v>42789</v>
          </cell>
          <cell r="U549">
            <v>43465</v>
          </cell>
          <cell r="V549">
            <v>0</v>
          </cell>
          <cell r="W549">
            <v>0</v>
          </cell>
          <cell r="X549" t="str">
            <v>01/02/2017 - 01/02/2018</v>
          </cell>
          <cell r="Y549" t="str">
            <v>31/12/2017 - 31/12/2018</v>
          </cell>
          <cell r="Z549">
            <v>42789</v>
          </cell>
          <cell r="AA549">
            <v>43465</v>
          </cell>
          <cell r="AB549">
            <v>45505</v>
          </cell>
          <cell r="AC549">
            <v>43539</v>
          </cell>
        </row>
        <row r="550">
          <cell r="D550" t="str">
            <v>BCAL03-142</v>
          </cell>
          <cell r="E550">
            <v>3349478</v>
          </cell>
          <cell r="F550" t="str">
            <v xml:space="preserve">Becario retornado 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 t="str">
            <v xml:space="preserve">Diego Francisco </v>
          </cell>
          <cell r="Q550" t="str">
            <v>Correa Ramírez</v>
          </cell>
          <cell r="R550">
            <v>42644</v>
          </cell>
          <cell r="S550">
            <v>43039</v>
          </cell>
          <cell r="T550">
            <v>42644</v>
          </cell>
          <cell r="U550">
            <v>43008</v>
          </cell>
          <cell r="V550">
            <v>0</v>
          </cell>
          <cell r="W550">
            <v>0</v>
          </cell>
          <cell r="X550">
            <v>42644</v>
          </cell>
          <cell r="Y550">
            <v>43039</v>
          </cell>
          <cell r="Z550">
            <v>42644</v>
          </cell>
          <cell r="AA550">
            <v>43008</v>
          </cell>
          <cell r="AB550">
            <v>43189</v>
          </cell>
          <cell r="AC550">
            <v>43000</v>
          </cell>
        </row>
        <row r="551">
          <cell r="D551" t="str">
            <v>BCAL03-3</v>
          </cell>
          <cell r="E551">
            <v>2180892</v>
          </cell>
          <cell r="F551" t="str">
            <v>Becario c/posposición</v>
          </cell>
          <cell r="G551" t="str">
            <v>Posposición por doctorado hasta diciembre 2022. Es becario 5ta. Conv.</v>
          </cell>
          <cell r="H551">
            <v>43073</v>
          </cell>
          <cell r="I551">
            <v>44534</v>
          </cell>
          <cell r="J551" t="str">
            <v xml:space="preserve">Doctorado en Tecnologias de la Informaciòn y Comunicaciòn </v>
          </cell>
          <cell r="K551" t="str">
            <v>University of Granada</v>
          </cell>
          <cell r="L551" t="str">
            <v>España</v>
          </cell>
          <cell r="M551" t="str">
            <v>BECAL</v>
          </cell>
          <cell r="N551" t="str">
            <v>Estudios</v>
          </cell>
          <cell r="O551" t="str">
            <v>Contrato de Beca N° 31/2018 y Resolución GB/PNB N° 61/2018</v>
          </cell>
          <cell r="P551" t="str">
            <v>Diego Ariel</v>
          </cell>
          <cell r="Q551" t="str">
            <v>Aquino Britez</v>
          </cell>
          <cell r="R551">
            <v>42614</v>
          </cell>
          <cell r="S551">
            <v>43190</v>
          </cell>
          <cell r="T551">
            <v>42639</v>
          </cell>
          <cell r="U551">
            <v>43159</v>
          </cell>
          <cell r="V551">
            <v>0</v>
          </cell>
          <cell r="W551">
            <v>0</v>
          </cell>
          <cell r="X551">
            <v>42614</v>
          </cell>
          <cell r="Y551">
            <v>43190</v>
          </cell>
          <cell r="Z551">
            <v>42639</v>
          </cell>
          <cell r="AA551">
            <v>43159</v>
          </cell>
          <cell r="AB551">
            <v>44958</v>
          </cell>
          <cell r="AC551">
            <v>0</v>
          </cell>
        </row>
        <row r="552">
          <cell r="D552" t="str">
            <v>BCAL03-78</v>
          </cell>
          <cell r="E552">
            <v>3954929</v>
          </cell>
          <cell r="F552" t="str">
            <v xml:space="preserve">Becario retornado 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 t="str">
            <v>Diego Alberto</v>
          </cell>
          <cell r="Q552" t="str">
            <v>Vera Meaurio</v>
          </cell>
          <cell r="R552">
            <v>42614</v>
          </cell>
          <cell r="S552">
            <v>42947</v>
          </cell>
          <cell r="T552">
            <v>42639</v>
          </cell>
          <cell r="U552">
            <v>42946</v>
          </cell>
          <cell r="V552">
            <v>0</v>
          </cell>
          <cell r="W552">
            <v>0</v>
          </cell>
          <cell r="X552">
            <v>42614</v>
          </cell>
          <cell r="Y552">
            <v>42947</v>
          </cell>
          <cell r="Z552">
            <v>42639</v>
          </cell>
          <cell r="AA552">
            <v>42946</v>
          </cell>
          <cell r="AB552">
            <v>43130</v>
          </cell>
          <cell r="AC552">
            <v>43012</v>
          </cell>
        </row>
        <row r="553">
          <cell r="D553" t="str">
            <v>BCAL03-526</v>
          </cell>
          <cell r="E553">
            <v>2886315</v>
          </cell>
          <cell r="F553" t="str">
            <v xml:space="preserve">Becario retornado 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 t="str">
            <v xml:space="preserve">Diego </v>
          </cell>
          <cell r="Q553" t="str">
            <v>Torres Arza</v>
          </cell>
          <cell r="R553">
            <v>42795</v>
          </cell>
          <cell r="S553">
            <v>43524</v>
          </cell>
          <cell r="T553">
            <v>42917</v>
          </cell>
          <cell r="U553">
            <v>43646</v>
          </cell>
          <cell r="V553">
            <v>0</v>
          </cell>
          <cell r="W553">
            <v>0</v>
          </cell>
          <cell r="X553">
            <v>42795</v>
          </cell>
          <cell r="Y553">
            <v>43524</v>
          </cell>
          <cell r="Z553">
            <v>42917</v>
          </cell>
          <cell r="AA553">
            <v>43646</v>
          </cell>
          <cell r="AB553">
            <v>43829</v>
          </cell>
          <cell r="AC553">
            <v>43656</v>
          </cell>
        </row>
        <row r="554">
          <cell r="D554" t="str">
            <v>BCAL03-57</v>
          </cell>
          <cell r="E554">
            <v>2072263</v>
          </cell>
          <cell r="F554" t="str">
            <v>Becario retornado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 t="str">
            <v>Diana Melissa</v>
          </cell>
          <cell r="Q554" t="str">
            <v>Ramos Vaesken</v>
          </cell>
          <cell r="R554">
            <v>42614</v>
          </cell>
          <cell r="S554">
            <v>44074</v>
          </cell>
          <cell r="T554">
            <v>42619</v>
          </cell>
          <cell r="U554">
            <v>44079</v>
          </cell>
          <cell r="V554">
            <v>0</v>
          </cell>
          <cell r="W554">
            <v>0</v>
          </cell>
          <cell r="X554">
            <v>42614</v>
          </cell>
          <cell r="Y554">
            <v>44074</v>
          </cell>
          <cell r="Z554">
            <v>42619</v>
          </cell>
          <cell r="AA554">
            <v>44079</v>
          </cell>
          <cell r="AB554">
            <v>44444</v>
          </cell>
          <cell r="AC554">
            <v>44046</v>
          </cell>
        </row>
        <row r="555">
          <cell r="D555" t="str">
            <v>BCAL03-321</v>
          </cell>
          <cell r="E555">
            <v>3388575</v>
          </cell>
          <cell r="F555" t="str">
            <v xml:space="preserve">Becario retornado 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 t="str">
            <v>Diana Marite</v>
          </cell>
          <cell r="Q555" t="str">
            <v>Riveros Garay</v>
          </cell>
          <cell r="R555">
            <v>42644</v>
          </cell>
          <cell r="S555">
            <v>42978</v>
          </cell>
          <cell r="T555">
            <v>42657</v>
          </cell>
          <cell r="U555">
            <v>43312</v>
          </cell>
          <cell r="V555">
            <v>0</v>
          </cell>
          <cell r="W555">
            <v>0</v>
          </cell>
          <cell r="X555">
            <v>42644</v>
          </cell>
          <cell r="Y555">
            <v>42978</v>
          </cell>
          <cell r="Z555">
            <v>42657</v>
          </cell>
          <cell r="AA555">
            <v>43312</v>
          </cell>
          <cell r="AB555">
            <v>43496</v>
          </cell>
          <cell r="AC555">
            <v>42973</v>
          </cell>
        </row>
        <row r="556">
          <cell r="D556" t="str">
            <v>BCAL03-326</v>
          </cell>
          <cell r="E556">
            <v>2020637</v>
          </cell>
          <cell r="F556" t="str">
            <v xml:space="preserve">Becario retornado 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 t="str">
            <v>Diana Isabel</v>
          </cell>
          <cell r="Q556" t="str">
            <v>Báez Delvalle</v>
          </cell>
          <cell r="R556">
            <v>42614</v>
          </cell>
          <cell r="S556">
            <v>43312</v>
          </cell>
          <cell r="T556">
            <v>42632</v>
          </cell>
          <cell r="U556">
            <v>43312</v>
          </cell>
          <cell r="V556">
            <v>0</v>
          </cell>
          <cell r="W556">
            <v>0</v>
          </cell>
          <cell r="X556">
            <v>42614</v>
          </cell>
          <cell r="Y556">
            <v>43312</v>
          </cell>
          <cell r="Z556">
            <v>42632</v>
          </cell>
          <cell r="AA556">
            <v>43312</v>
          </cell>
          <cell r="AB556">
            <v>43496</v>
          </cell>
          <cell r="AC556">
            <v>43336</v>
          </cell>
        </row>
        <row r="557">
          <cell r="D557" t="str">
            <v>BCAL03-421</v>
          </cell>
          <cell r="E557">
            <v>3511828</v>
          </cell>
          <cell r="F557" t="str">
            <v xml:space="preserve">Becario retornado 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 t="str">
            <v xml:space="preserve">Diana Belén </v>
          </cell>
          <cell r="Q557" t="str">
            <v>Araujo Rivera</v>
          </cell>
          <cell r="R557">
            <v>42614</v>
          </cell>
          <cell r="S557">
            <v>43039</v>
          </cell>
          <cell r="T557">
            <v>42628</v>
          </cell>
          <cell r="U557">
            <v>42996</v>
          </cell>
          <cell r="V557">
            <v>0</v>
          </cell>
          <cell r="W557">
            <v>0</v>
          </cell>
          <cell r="X557">
            <v>42614</v>
          </cell>
          <cell r="Y557">
            <v>43039</v>
          </cell>
          <cell r="Z557">
            <v>42628</v>
          </cell>
          <cell r="AA557">
            <v>42996</v>
          </cell>
          <cell r="AB557">
            <v>43177</v>
          </cell>
          <cell r="AC557">
            <v>43023</v>
          </cell>
        </row>
        <row r="558">
          <cell r="D558" t="str">
            <v>BCAL03-13</v>
          </cell>
          <cell r="E558">
            <v>4784004</v>
          </cell>
          <cell r="F558" t="str">
            <v xml:space="preserve">Becario retornado 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 t="str">
            <v xml:space="preserve">Diana Belén </v>
          </cell>
          <cell r="Q558" t="str">
            <v>Ortiz Caballero</v>
          </cell>
          <cell r="R558">
            <v>42644</v>
          </cell>
          <cell r="S558" t="str">
            <v xml:space="preserve"> 31/01/2018</v>
          </cell>
          <cell r="T558">
            <v>42649</v>
          </cell>
          <cell r="U558">
            <v>43099</v>
          </cell>
          <cell r="V558">
            <v>0</v>
          </cell>
          <cell r="W558">
            <v>0</v>
          </cell>
          <cell r="X558">
            <v>42644</v>
          </cell>
          <cell r="Y558" t="str">
            <v xml:space="preserve"> 31/01/2018</v>
          </cell>
          <cell r="Z558">
            <v>42649</v>
          </cell>
          <cell r="AA558">
            <v>43099</v>
          </cell>
          <cell r="AB558">
            <v>43281</v>
          </cell>
          <cell r="AC558">
            <v>43125</v>
          </cell>
        </row>
        <row r="559">
          <cell r="D559" t="str">
            <v>BCAL03-129</v>
          </cell>
          <cell r="E559">
            <v>3399201</v>
          </cell>
          <cell r="F559" t="str">
            <v xml:space="preserve">Becario retornado 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 t="str">
            <v>Deysi Noelia</v>
          </cell>
          <cell r="Q559" t="str">
            <v>González Sánchez</v>
          </cell>
          <cell r="R559">
            <v>42661</v>
          </cell>
          <cell r="S559">
            <v>42978</v>
          </cell>
          <cell r="T559">
            <v>42661</v>
          </cell>
          <cell r="U559">
            <v>42940</v>
          </cell>
          <cell r="V559">
            <v>0</v>
          </cell>
          <cell r="W559">
            <v>0</v>
          </cell>
          <cell r="X559">
            <v>42661</v>
          </cell>
          <cell r="Y559">
            <v>42978</v>
          </cell>
          <cell r="Z559">
            <v>42661</v>
          </cell>
          <cell r="AA559">
            <v>42940</v>
          </cell>
          <cell r="AB559">
            <v>43124</v>
          </cell>
          <cell r="AC559">
            <v>42958</v>
          </cell>
        </row>
        <row r="560">
          <cell r="D560" t="str">
            <v>BCAL03-380</v>
          </cell>
          <cell r="E560">
            <v>3479030</v>
          </cell>
          <cell r="F560" t="str">
            <v xml:space="preserve">Becario retornado 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 t="str">
            <v>Derlis David</v>
          </cell>
          <cell r="Q560" t="str">
            <v>Aquino Machuca</v>
          </cell>
          <cell r="R560">
            <v>42644</v>
          </cell>
          <cell r="S560">
            <v>42978</v>
          </cell>
          <cell r="T560">
            <v>42661</v>
          </cell>
          <cell r="U560">
            <v>42947</v>
          </cell>
          <cell r="V560">
            <v>0</v>
          </cell>
          <cell r="W560">
            <v>0</v>
          </cell>
          <cell r="X560">
            <v>42644</v>
          </cell>
          <cell r="Y560">
            <v>42978</v>
          </cell>
          <cell r="Z560">
            <v>42661</v>
          </cell>
          <cell r="AA560">
            <v>42947</v>
          </cell>
          <cell r="AB560">
            <v>43131</v>
          </cell>
          <cell r="AC560">
            <v>42974</v>
          </cell>
        </row>
        <row r="561">
          <cell r="D561" t="str">
            <v>BCAL03-456</v>
          </cell>
          <cell r="E561">
            <v>3451133</v>
          </cell>
          <cell r="F561" t="str">
            <v xml:space="preserve">Becario retornado </v>
          </cell>
          <cell r="G561" t="str">
            <v>tendrá documentos en abril para cerrar SPI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 t="str">
            <v>Darius Nathanael</v>
          </cell>
          <cell r="Q561" t="str">
            <v>Kehler Schroeder</v>
          </cell>
          <cell r="R561">
            <v>42614</v>
          </cell>
          <cell r="S561">
            <v>42978</v>
          </cell>
          <cell r="T561">
            <v>42632</v>
          </cell>
          <cell r="U561">
            <v>42978</v>
          </cell>
          <cell r="V561">
            <v>0</v>
          </cell>
          <cell r="W561">
            <v>0</v>
          </cell>
          <cell r="X561">
            <v>42614</v>
          </cell>
          <cell r="Y561">
            <v>42978</v>
          </cell>
          <cell r="Z561">
            <v>42632</v>
          </cell>
          <cell r="AA561">
            <v>42978</v>
          </cell>
          <cell r="AB561">
            <v>43159</v>
          </cell>
          <cell r="AC561">
            <v>42990</v>
          </cell>
        </row>
        <row r="562">
          <cell r="D562" t="str">
            <v>BCAL03-649</v>
          </cell>
          <cell r="E562">
            <v>2393481</v>
          </cell>
          <cell r="F562" t="str">
            <v xml:space="preserve">Becario retornado 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 t="str">
            <v>Daniel Jesús</v>
          </cell>
          <cell r="Q562" t="str">
            <v>Pereira Cubilla</v>
          </cell>
          <cell r="R562">
            <v>42644</v>
          </cell>
          <cell r="S562">
            <v>43373</v>
          </cell>
          <cell r="T562">
            <v>42639</v>
          </cell>
          <cell r="U562">
            <v>43373</v>
          </cell>
          <cell r="V562">
            <v>0</v>
          </cell>
          <cell r="W562">
            <v>0</v>
          </cell>
          <cell r="X562">
            <v>42644</v>
          </cell>
          <cell r="Y562">
            <v>43373</v>
          </cell>
          <cell r="Z562">
            <v>42639</v>
          </cell>
          <cell r="AA562">
            <v>43373</v>
          </cell>
          <cell r="AB562">
            <v>43554</v>
          </cell>
          <cell r="AC562">
            <v>43448</v>
          </cell>
        </row>
        <row r="563">
          <cell r="D563" t="str">
            <v>BCAL03-146</v>
          </cell>
          <cell r="E563">
            <v>2607905</v>
          </cell>
          <cell r="F563" t="str">
            <v xml:space="preserve">Becario retornado </v>
          </cell>
          <cell r="G563" t="str">
            <v>Tesis pendiente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 t="str">
            <v>Daniel David</v>
          </cell>
          <cell r="Q563" t="str">
            <v>Cuevas González</v>
          </cell>
          <cell r="R563">
            <v>42644</v>
          </cell>
          <cell r="S563">
            <v>43373</v>
          </cell>
          <cell r="T563">
            <v>42644</v>
          </cell>
          <cell r="U563">
            <v>43373</v>
          </cell>
          <cell r="V563">
            <v>0</v>
          </cell>
          <cell r="W563">
            <v>0</v>
          </cell>
          <cell r="X563">
            <v>42644</v>
          </cell>
          <cell r="Y563">
            <v>43373</v>
          </cell>
          <cell r="Z563">
            <v>42644</v>
          </cell>
          <cell r="AA563">
            <v>43373</v>
          </cell>
          <cell r="AB563">
            <v>43554</v>
          </cell>
          <cell r="AC563">
            <v>43381</v>
          </cell>
        </row>
        <row r="564">
          <cell r="D564" t="str">
            <v>BCAL03-570</v>
          </cell>
          <cell r="E564">
            <v>3208214</v>
          </cell>
          <cell r="F564" t="str">
            <v xml:space="preserve">Becario 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 t="str">
            <v>Daniel Antonio</v>
          </cell>
          <cell r="Q564" t="str">
            <v>Ruffinelli Rodríguez</v>
          </cell>
          <cell r="R564">
            <v>42614</v>
          </cell>
          <cell r="S564" t="str">
            <v>1/9/2020 (fin de estudios)</v>
          </cell>
          <cell r="T564">
            <v>42647</v>
          </cell>
          <cell r="U564">
            <v>44108</v>
          </cell>
          <cell r="V564" t="str">
            <v>Adenda N°2/abril 2021</v>
          </cell>
          <cell r="W564">
            <v>0</v>
          </cell>
          <cell r="X564">
            <v>42614</v>
          </cell>
          <cell r="Y564" t="str">
            <v>1/9/2020 (fin de estudios)</v>
          </cell>
          <cell r="Z564">
            <v>42647</v>
          </cell>
          <cell r="AA564">
            <v>44773</v>
          </cell>
          <cell r="AB564">
            <v>45138</v>
          </cell>
          <cell r="AC564">
            <v>0</v>
          </cell>
        </row>
        <row r="565">
          <cell r="D565" t="str">
            <v>BCAL03-489</v>
          </cell>
          <cell r="E565">
            <v>4379910</v>
          </cell>
          <cell r="F565" t="str">
            <v xml:space="preserve">Becario retornado 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 t="str">
            <v>Dan Emmanuel</v>
          </cell>
          <cell r="Q565" t="str">
            <v>Gómez Rojas</v>
          </cell>
          <cell r="R565">
            <v>42644</v>
          </cell>
          <cell r="S565">
            <v>43312</v>
          </cell>
          <cell r="T565">
            <v>42646</v>
          </cell>
          <cell r="U565">
            <v>43281</v>
          </cell>
          <cell r="V565">
            <v>0</v>
          </cell>
          <cell r="W565">
            <v>0</v>
          </cell>
          <cell r="X565">
            <v>42644</v>
          </cell>
          <cell r="Y565">
            <v>43312</v>
          </cell>
          <cell r="Z565">
            <v>42646</v>
          </cell>
          <cell r="AA565">
            <v>43281</v>
          </cell>
          <cell r="AB565">
            <v>43464</v>
          </cell>
          <cell r="AC565">
            <v>43258</v>
          </cell>
        </row>
        <row r="566">
          <cell r="D566" t="str">
            <v>BCAL03-385</v>
          </cell>
          <cell r="E566">
            <v>2399764</v>
          </cell>
          <cell r="F566" t="str">
            <v xml:space="preserve">Becario retornado 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 t="str">
            <v>Daisy Andrea</v>
          </cell>
          <cell r="Q566" t="str">
            <v>Godoy Balletbó</v>
          </cell>
          <cell r="R566">
            <v>42644</v>
          </cell>
          <cell r="S566">
            <v>43039</v>
          </cell>
          <cell r="T566">
            <v>42646</v>
          </cell>
          <cell r="U566">
            <v>42993</v>
          </cell>
          <cell r="V566">
            <v>0</v>
          </cell>
          <cell r="W566">
            <v>0</v>
          </cell>
          <cell r="X566">
            <v>42644</v>
          </cell>
          <cell r="Y566">
            <v>43039</v>
          </cell>
          <cell r="Z566">
            <v>42646</v>
          </cell>
          <cell r="AA566">
            <v>42993</v>
          </cell>
          <cell r="AB566">
            <v>43174</v>
          </cell>
          <cell r="AC566">
            <v>43026</v>
          </cell>
        </row>
        <row r="567">
          <cell r="D567" t="str">
            <v>BCAL03-413</v>
          </cell>
          <cell r="E567">
            <v>4203087</v>
          </cell>
          <cell r="F567" t="str">
            <v xml:space="preserve">Becario retornado </v>
          </cell>
          <cell r="G567" t="str">
            <v>Tesis pendiente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 t="str">
            <v>Cynthia Miscelin</v>
          </cell>
          <cell r="Q567" t="str">
            <v>Maldonado López</v>
          </cell>
          <cell r="R567">
            <v>42767</v>
          </cell>
          <cell r="S567">
            <v>43496</v>
          </cell>
          <cell r="T567">
            <v>42780</v>
          </cell>
          <cell r="U567">
            <v>43464</v>
          </cell>
          <cell r="V567">
            <v>0</v>
          </cell>
          <cell r="W567">
            <v>0</v>
          </cell>
          <cell r="X567">
            <v>42767</v>
          </cell>
          <cell r="Y567">
            <v>43496</v>
          </cell>
          <cell r="Z567">
            <v>42780</v>
          </cell>
          <cell r="AA567">
            <v>43464</v>
          </cell>
          <cell r="AB567">
            <v>43646</v>
          </cell>
          <cell r="AC567">
            <v>43455</v>
          </cell>
        </row>
        <row r="568">
          <cell r="D568" t="str">
            <v>BCAL03-724</v>
          </cell>
          <cell r="E568">
            <v>3825823</v>
          </cell>
          <cell r="F568" t="str">
            <v xml:space="preserve">Becario retornado 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 t="str">
            <v xml:space="preserve">Cynthia Marlena </v>
          </cell>
          <cell r="Q568" t="str">
            <v>González González</v>
          </cell>
          <cell r="R568">
            <v>42644</v>
          </cell>
          <cell r="S568">
            <v>43039</v>
          </cell>
          <cell r="T568">
            <v>42656</v>
          </cell>
          <cell r="U568">
            <v>42993</v>
          </cell>
          <cell r="V568">
            <v>0</v>
          </cell>
          <cell r="W568">
            <v>0</v>
          </cell>
          <cell r="X568">
            <v>42644</v>
          </cell>
          <cell r="Y568">
            <v>43039</v>
          </cell>
          <cell r="Z568">
            <v>42656</v>
          </cell>
          <cell r="AA568">
            <v>42993</v>
          </cell>
          <cell r="AB568">
            <v>43174</v>
          </cell>
          <cell r="AC568">
            <v>42994</v>
          </cell>
        </row>
        <row r="569">
          <cell r="D569" t="str">
            <v>BCAL03-186</v>
          </cell>
          <cell r="E569">
            <v>3630908</v>
          </cell>
          <cell r="F569" t="str">
            <v>Becario c/posposición</v>
          </cell>
          <cell r="G569" t="str">
            <v>Proyecto de resolución en AJ</v>
          </cell>
          <cell r="H569">
            <v>44197</v>
          </cell>
          <cell r="I569">
            <v>44561</v>
          </cell>
          <cell r="J569" t="str">
            <v>N/A</v>
          </cell>
          <cell r="K569" t="str">
            <v>N/A</v>
          </cell>
          <cell r="L569" t="str">
            <v>España</v>
          </cell>
          <cell r="M569" t="str">
            <v>N/A</v>
          </cell>
          <cell r="N569" t="str">
            <v>Misión del Estado (cónyuge)</v>
          </cell>
          <cell r="O569" t="str">
            <v>Resolución PNB N° 91/2021</v>
          </cell>
          <cell r="P569" t="str">
            <v>Cynthia María Elizabeth</v>
          </cell>
          <cell r="Q569" t="str">
            <v>González Ontañón</v>
          </cell>
          <cell r="R569">
            <v>42614</v>
          </cell>
          <cell r="S569">
            <v>42947</v>
          </cell>
          <cell r="T569">
            <v>42632</v>
          </cell>
          <cell r="U569">
            <v>42924</v>
          </cell>
          <cell r="V569">
            <v>0</v>
          </cell>
          <cell r="W569">
            <v>0</v>
          </cell>
          <cell r="X569">
            <v>42614</v>
          </cell>
          <cell r="Y569">
            <v>42947</v>
          </cell>
          <cell r="Z569">
            <v>42632</v>
          </cell>
          <cell r="AA569">
            <v>42924</v>
          </cell>
          <cell r="AB569">
            <v>44593</v>
          </cell>
          <cell r="AC569">
            <v>42927</v>
          </cell>
        </row>
        <row r="570">
          <cell r="D570" t="str">
            <v>BCAL03-261</v>
          </cell>
          <cell r="E570">
            <v>4016946</v>
          </cell>
          <cell r="F570" t="str">
            <v>Becario c/posposición</v>
          </cell>
          <cell r="G570" t="str">
            <v>posposición por doctorado, becario 9na. Resolución N°101_2020</v>
          </cell>
          <cell r="H570">
            <v>43922</v>
          </cell>
          <cell r="I570">
            <v>45291</v>
          </cell>
          <cell r="J570" t="str">
            <v>Doctorado en Medicina y Sanidad Animales</v>
          </cell>
          <cell r="K570" t="str">
            <v>Universidad Autónoma de Barcelona</v>
          </cell>
          <cell r="L570" t="str">
            <v>España</v>
          </cell>
          <cell r="M570" t="str">
            <v>BECAL</v>
          </cell>
          <cell r="N570" t="str">
            <v>Estudios</v>
          </cell>
          <cell r="O570" t="str">
            <v>Contrato de Beca N° 88/2020 y Resolución PNB N° 101/2020</v>
          </cell>
          <cell r="P570" t="str">
            <v xml:space="preserve">Cristian David </v>
          </cell>
          <cell r="Q570" t="str">
            <v>Melgarejo Torres</v>
          </cell>
          <cell r="R570">
            <v>42795</v>
          </cell>
          <cell r="S570">
            <v>43524</v>
          </cell>
          <cell r="T570">
            <v>42795</v>
          </cell>
          <cell r="U570">
            <v>43496</v>
          </cell>
          <cell r="V570">
            <v>0</v>
          </cell>
          <cell r="W570">
            <v>0</v>
          </cell>
          <cell r="X570">
            <v>42795</v>
          </cell>
          <cell r="Y570">
            <v>43524</v>
          </cell>
          <cell r="Z570">
            <v>42795</v>
          </cell>
          <cell r="AA570">
            <v>43496</v>
          </cell>
          <cell r="AB570">
            <v>45689</v>
          </cell>
          <cell r="AC570">
            <v>43709</v>
          </cell>
        </row>
        <row r="571">
          <cell r="D571" t="str">
            <v>BCAL03-442</v>
          </cell>
          <cell r="E571">
            <v>1792621</v>
          </cell>
          <cell r="F571" t="str">
            <v xml:space="preserve">Becario retornado 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 t="str">
            <v>Claudio Esteban</v>
          </cell>
          <cell r="Q571" t="str">
            <v>Benitez Sánchez</v>
          </cell>
          <cell r="R571">
            <v>42644</v>
          </cell>
          <cell r="S571">
            <v>43039</v>
          </cell>
          <cell r="T571">
            <v>42660</v>
          </cell>
          <cell r="U571">
            <v>43008</v>
          </cell>
          <cell r="V571">
            <v>0</v>
          </cell>
          <cell r="W571">
            <v>0</v>
          </cell>
          <cell r="X571">
            <v>42644</v>
          </cell>
          <cell r="Y571">
            <v>43039</v>
          </cell>
          <cell r="Z571">
            <v>42660</v>
          </cell>
          <cell r="AA571">
            <v>43008</v>
          </cell>
          <cell r="AB571">
            <v>43189</v>
          </cell>
          <cell r="AC571">
            <v>43150</v>
          </cell>
        </row>
        <row r="572">
          <cell r="D572" t="str">
            <v>BCAL03-453</v>
          </cell>
          <cell r="E572">
            <v>2310303</v>
          </cell>
          <cell r="F572" t="str">
            <v>Becario c/posposición</v>
          </cell>
          <cell r="G572" t="str">
            <v>Posposición de retorno por doctorado hasta sept. 2021. Becaria 6ta.</v>
          </cell>
          <cell r="H572">
            <v>43344</v>
          </cell>
          <cell r="I572">
            <v>44469</v>
          </cell>
          <cell r="J572" t="str">
            <v>Doctorado en Sostenibilidad</v>
          </cell>
          <cell r="K572" t="str">
            <v>Universidad Politecnica de Cataluña</v>
          </cell>
          <cell r="L572" t="str">
            <v>España</v>
          </cell>
          <cell r="M572" t="str">
            <v>BECAL</v>
          </cell>
          <cell r="N572" t="str">
            <v>Estudios</v>
          </cell>
          <cell r="O572" t="str">
            <v>Contrato de Beca N° 55/2018 y Resolución GB/PNB N° 101/2018</v>
          </cell>
          <cell r="P572" t="str">
            <v xml:space="preserve">Claudia Rosana </v>
          </cell>
          <cell r="Q572" t="str">
            <v>Torales López</v>
          </cell>
          <cell r="R572">
            <v>42614</v>
          </cell>
          <cell r="S572">
            <v>43008</v>
          </cell>
          <cell r="T572">
            <v>42628</v>
          </cell>
          <cell r="U572">
            <v>42993</v>
          </cell>
          <cell r="V572">
            <v>0</v>
          </cell>
          <cell r="W572">
            <v>0</v>
          </cell>
          <cell r="X572">
            <v>42614</v>
          </cell>
          <cell r="Y572">
            <v>43008</v>
          </cell>
          <cell r="Z572">
            <v>42628</v>
          </cell>
          <cell r="AA572">
            <v>42993</v>
          </cell>
          <cell r="AB572">
            <v>44866</v>
          </cell>
          <cell r="AC572">
            <v>0</v>
          </cell>
        </row>
        <row r="573">
          <cell r="D573" t="str">
            <v>BCAL03-492</v>
          </cell>
          <cell r="E573">
            <v>2039071</v>
          </cell>
          <cell r="F573" t="str">
            <v xml:space="preserve">Becario retornado 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 t="str">
            <v>Claudia Noemí</v>
          </cell>
          <cell r="Q573" t="str">
            <v>Cabrera Vargas</v>
          </cell>
          <cell r="R573">
            <v>42614</v>
          </cell>
          <cell r="S573">
            <v>43039</v>
          </cell>
          <cell r="T573">
            <v>42618</v>
          </cell>
          <cell r="U573">
            <v>42986</v>
          </cell>
          <cell r="V573">
            <v>0</v>
          </cell>
          <cell r="W573">
            <v>0</v>
          </cell>
          <cell r="X573">
            <v>42614</v>
          </cell>
          <cell r="Y573">
            <v>43039</v>
          </cell>
          <cell r="Z573">
            <v>42618</v>
          </cell>
          <cell r="AA573">
            <v>42986</v>
          </cell>
          <cell r="AB573">
            <v>43167</v>
          </cell>
          <cell r="AC573">
            <v>42976</v>
          </cell>
        </row>
        <row r="574">
          <cell r="D574" t="str">
            <v>BCAL03-91</v>
          </cell>
          <cell r="E574">
            <v>4161788</v>
          </cell>
          <cell r="F574" t="str">
            <v xml:space="preserve">Becario retornado 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 t="str">
            <v>Claudia Lorena</v>
          </cell>
          <cell r="Q574" t="str">
            <v>Pérez Castillo</v>
          </cell>
          <cell r="R574">
            <v>42644</v>
          </cell>
          <cell r="S574">
            <v>43039</v>
          </cell>
          <cell r="T574">
            <v>42656</v>
          </cell>
          <cell r="U574">
            <v>42993</v>
          </cell>
          <cell r="V574">
            <v>0</v>
          </cell>
          <cell r="W574">
            <v>0</v>
          </cell>
          <cell r="X574">
            <v>42644</v>
          </cell>
          <cell r="Y574">
            <v>43039</v>
          </cell>
          <cell r="Z574">
            <v>42656</v>
          </cell>
          <cell r="AA574">
            <v>42993</v>
          </cell>
          <cell r="AB574">
            <v>43174</v>
          </cell>
          <cell r="AC574">
            <v>42957</v>
          </cell>
        </row>
        <row r="575">
          <cell r="D575" t="str">
            <v>BCAL03-485</v>
          </cell>
          <cell r="E575">
            <v>2494715</v>
          </cell>
          <cell r="F575" t="str">
            <v>Becario retornado</v>
          </cell>
          <cell r="G575" t="str">
            <v>Utilizará los 6 meses (hasta 1 julio 2019)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 t="str">
            <v xml:space="preserve">Claudia Esther </v>
          </cell>
          <cell r="Q575" t="str">
            <v>Silvera Rojas</v>
          </cell>
          <cell r="R575">
            <v>42736</v>
          </cell>
          <cell r="S575">
            <v>43465</v>
          </cell>
          <cell r="T575">
            <v>42741</v>
          </cell>
          <cell r="U575">
            <v>43447</v>
          </cell>
          <cell r="V575">
            <v>0</v>
          </cell>
          <cell r="W575">
            <v>0</v>
          </cell>
          <cell r="X575">
            <v>42736</v>
          </cell>
          <cell r="Y575">
            <v>43465</v>
          </cell>
          <cell r="Z575">
            <v>42741</v>
          </cell>
          <cell r="AA575">
            <v>43447</v>
          </cell>
          <cell r="AB575">
            <v>43629</v>
          </cell>
          <cell r="AC575">
            <v>43823</v>
          </cell>
        </row>
        <row r="576">
          <cell r="D576" t="str">
            <v>BCAL03-138</v>
          </cell>
          <cell r="E576">
            <v>4515834</v>
          </cell>
          <cell r="F576" t="str">
            <v xml:space="preserve">Becario retornado 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 t="str">
            <v xml:space="preserve">Claudia Antonella </v>
          </cell>
          <cell r="Q576" t="str">
            <v>Mareco Aranda</v>
          </cell>
          <cell r="R576">
            <v>42614</v>
          </cell>
          <cell r="S576">
            <v>43039</v>
          </cell>
          <cell r="T576">
            <v>42618</v>
          </cell>
          <cell r="U576">
            <v>43008</v>
          </cell>
          <cell r="V576">
            <v>0</v>
          </cell>
          <cell r="W576">
            <v>0</v>
          </cell>
          <cell r="X576">
            <v>42614</v>
          </cell>
          <cell r="Y576">
            <v>43039</v>
          </cell>
          <cell r="Z576">
            <v>42618</v>
          </cell>
          <cell r="AA576">
            <v>43008</v>
          </cell>
          <cell r="AB576">
            <v>43189</v>
          </cell>
          <cell r="AC576">
            <v>43024</v>
          </cell>
        </row>
        <row r="577">
          <cell r="D577" t="str">
            <v>BCAL03-349</v>
          </cell>
          <cell r="E577">
            <v>4345545</v>
          </cell>
          <cell r="F577" t="str">
            <v xml:space="preserve">Becario retornado 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 t="str">
            <v xml:space="preserve">Claudia Antonella </v>
          </cell>
          <cell r="Q577" t="str">
            <v>Zapattini Irala</v>
          </cell>
          <cell r="R577">
            <v>42614</v>
          </cell>
          <cell r="S577">
            <v>43251</v>
          </cell>
          <cell r="T577">
            <v>42628</v>
          </cell>
          <cell r="U577">
            <v>43312</v>
          </cell>
          <cell r="V577">
            <v>0</v>
          </cell>
          <cell r="W577">
            <v>0</v>
          </cell>
          <cell r="X577">
            <v>42614</v>
          </cell>
          <cell r="Y577">
            <v>43251</v>
          </cell>
          <cell r="Z577">
            <v>42628</v>
          </cell>
          <cell r="AA577">
            <v>43312</v>
          </cell>
          <cell r="AB577">
            <v>43496</v>
          </cell>
          <cell r="AC577">
            <v>43384</v>
          </cell>
        </row>
        <row r="578">
          <cell r="D578" t="str">
            <v>BCAL03-450</v>
          </cell>
          <cell r="E578">
            <v>3404370</v>
          </cell>
          <cell r="F578" t="str">
            <v xml:space="preserve">Becario retornado </v>
          </cell>
          <cell r="G578" t="str">
            <v>tesis pendiente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 t="str">
            <v>Clara Vanessa</v>
          </cell>
          <cell r="Q578" t="str">
            <v>Invernizzi Fleitas</v>
          </cell>
          <cell r="R578">
            <v>42583</v>
          </cell>
          <cell r="S578">
            <v>43465</v>
          </cell>
          <cell r="T578">
            <v>42583</v>
          </cell>
          <cell r="U578">
            <v>43465</v>
          </cell>
          <cell r="V578">
            <v>0</v>
          </cell>
          <cell r="W578">
            <v>0</v>
          </cell>
          <cell r="X578">
            <v>42583</v>
          </cell>
          <cell r="Y578">
            <v>43465</v>
          </cell>
          <cell r="Z578">
            <v>42583</v>
          </cell>
          <cell r="AA578">
            <v>43465</v>
          </cell>
          <cell r="AB578">
            <v>43646</v>
          </cell>
          <cell r="AC578">
            <v>43495</v>
          </cell>
        </row>
        <row r="579">
          <cell r="D579" t="str">
            <v>BCAL03-221</v>
          </cell>
          <cell r="E579">
            <v>3188659</v>
          </cell>
          <cell r="F579" t="str">
            <v xml:space="preserve">Becario retornado 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 t="str">
            <v>Clara</v>
          </cell>
          <cell r="Q579" t="str">
            <v>Gamarra Herrera</v>
          </cell>
          <cell r="R579">
            <v>42614</v>
          </cell>
          <cell r="S579">
            <v>43039</v>
          </cell>
          <cell r="T579">
            <v>42639</v>
          </cell>
          <cell r="U579">
            <v>43008</v>
          </cell>
          <cell r="V579">
            <v>0</v>
          </cell>
          <cell r="W579">
            <v>0</v>
          </cell>
          <cell r="X579">
            <v>42614</v>
          </cell>
          <cell r="Y579">
            <v>43039</v>
          </cell>
          <cell r="Z579">
            <v>42639</v>
          </cell>
          <cell r="AA579">
            <v>43008</v>
          </cell>
          <cell r="AB579">
            <v>43189</v>
          </cell>
          <cell r="AC579">
            <v>43023</v>
          </cell>
        </row>
        <row r="580">
          <cell r="D580" t="str">
            <v>BCAL03-621</v>
          </cell>
          <cell r="E580">
            <v>1902595</v>
          </cell>
          <cell r="F580" t="str">
            <v>Becario c/posposición</v>
          </cell>
          <cell r="G580" t="str">
            <v>Posposición por doctorado hasta 2021</v>
          </cell>
          <cell r="H580">
            <v>43078</v>
          </cell>
          <cell r="I580">
            <v>44539</v>
          </cell>
          <cell r="J580" t="str">
            <v>Doctorado en Ciencias Económicas y Empresariales</v>
          </cell>
          <cell r="K580" t="str">
            <v>Universidad de Granada</v>
          </cell>
          <cell r="L580" t="str">
            <v>España</v>
          </cell>
          <cell r="M580" t="str">
            <v>recursos propios</v>
          </cell>
          <cell r="N580" t="str">
            <v>Estudios</v>
          </cell>
          <cell r="O580" t="str">
            <v>Resolución GB/PNB N° 41/2019</v>
          </cell>
          <cell r="P580" t="str">
            <v>Cinthia Lorena</v>
          </cell>
          <cell r="Q580" t="str">
            <v>Villamayor Arellano</v>
          </cell>
          <cell r="R580">
            <v>42644</v>
          </cell>
          <cell r="S580" t="str">
            <v>31/09/2018</v>
          </cell>
          <cell r="T580">
            <v>42656</v>
          </cell>
          <cell r="U580">
            <v>43358</v>
          </cell>
          <cell r="V580">
            <v>0</v>
          </cell>
          <cell r="W580">
            <v>0</v>
          </cell>
          <cell r="X580">
            <v>42644</v>
          </cell>
          <cell r="Y580" t="str">
            <v>31/09/2018</v>
          </cell>
          <cell r="Z580">
            <v>42656</v>
          </cell>
          <cell r="AA580">
            <v>43358</v>
          </cell>
          <cell r="AB580">
            <v>44592</v>
          </cell>
          <cell r="AC580">
            <v>0</v>
          </cell>
        </row>
        <row r="581">
          <cell r="D581" t="str">
            <v>BCAL03-22</v>
          </cell>
          <cell r="E581">
            <v>4548651</v>
          </cell>
          <cell r="F581" t="str">
            <v xml:space="preserve">Becario retornado 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 t="str">
            <v>Christian Manuel</v>
          </cell>
          <cell r="Q581" t="str">
            <v>Arce Pereira</v>
          </cell>
          <cell r="R581">
            <v>42644</v>
          </cell>
          <cell r="S581">
            <v>43039</v>
          </cell>
          <cell r="T581">
            <v>42667</v>
          </cell>
          <cell r="U581">
            <v>43008</v>
          </cell>
          <cell r="V581">
            <v>0</v>
          </cell>
          <cell r="W581">
            <v>0</v>
          </cell>
          <cell r="X581">
            <v>42644</v>
          </cell>
          <cell r="Y581">
            <v>43039</v>
          </cell>
          <cell r="Z581">
            <v>42667</v>
          </cell>
          <cell r="AA581">
            <v>43008</v>
          </cell>
          <cell r="AB581">
            <v>43189</v>
          </cell>
          <cell r="AC581">
            <v>43036</v>
          </cell>
        </row>
        <row r="582">
          <cell r="D582" t="str">
            <v>BCAL03-344</v>
          </cell>
          <cell r="E582">
            <v>2270920</v>
          </cell>
          <cell r="F582" t="str">
            <v xml:space="preserve">Becario retornado 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 t="str">
            <v>Christa Dalit</v>
          </cell>
          <cell r="Q582" t="str">
            <v>Domaniczky Monte</v>
          </cell>
          <cell r="R582">
            <v>42644</v>
          </cell>
          <cell r="S582">
            <v>42977</v>
          </cell>
          <cell r="T582">
            <v>42648</v>
          </cell>
          <cell r="U582">
            <v>42938</v>
          </cell>
          <cell r="V582">
            <v>0</v>
          </cell>
          <cell r="W582">
            <v>0</v>
          </cell>
          <cell r="X582">
            <v>42644</v>
          </cell>
          <cell r="Y582">
            <v>42977</v>
          </cell>
          <cell r="Z582">
            <v>42648</v>
          </cell>
          <cell r="AA582">
            <v>42938</v>
          </cell>
          <cell r="AB582">
            <v>43122</v>
          </cell>
          <cell r="AC582">
            <v>43022</v>
          </cell>
        </row>
        <row r="583">
          <cell r="D583" t="str">
            <v>BCAL03-418</v>
          </cell>
          <cell r="E583">
            <v>4215483</v>
          </cell>
          <cell r="F583" t="str">
            <v>Becario c/posposición</v>
          </cell>
          <cell r="G583" t="str">
            <v>Presentó solicitud de posposición por trabajo en Embajada Paraguaya en Australia</v>
          </cell>
          <cell r="H583" t="str">
            <v>N/A</v>
          </cell>
          <cell r="I583" t="str">
            <v>N/A</v>
          </cell>
          <cell r="J583" t="str">
            <v>N/A</v>
          </cell>
          <cell r="K583" t="str">
            <v>N/A</v>
          </cell>
          <cell r="L583" t="str">
            <v>Australia</v>
          </cell>
          <cell r="M583" t="str">
            <v>N/A</v>
          </cell>
          <cell r="N583" t="str">
            <v>Misión del Estado</v>
          </cell>
          <cell r="O583" t="str">
            <v>Resolución PNB N° 98/2021</v>
          </cell>
          <cell r="P583" t="str">
            <v>Christ Ariel</v>
          </cell>
          <cell r="Q583" t="str">
            <v>Portillo</v>
          </cell>
          <cell r="R583">
            <v>42767</v>
          </cell>
          <cell r="S583">
            <v>43465</v>
          </cell>
          <cell r="T583">
            <v>42793</v>
          </cell>
          <cell r="U583">
            <v>43434</v>
          </cell>
          <cell r="V583">
            <v>0</v>
          </cell>
          <cell r="W583">
            <v>0</v>
          </cell>
          <cell r="X583">
            <v>42767</v>
          </cell>
          <cell r="Y583">
            <v>43465</v>
          </cell>
          <cell r="Z583">
            <v>42793</v>
          </cell>
          <cell r="AA583">
            <v>43434</v>
          </cell>
          <cell r="AB583">
            <v>44409</v>
          </cell>
          <cell r="AC583">
            <v>0</v>
          </cell>
        </row>
        <row r="584">
          <cell r="D584" t="str">
            <v>BCAL03-610</v>
          </cell>
          <cell r="E584">
            <v>4311216</v>
          </cell>
          <cell r="F584" t="str">
            <v xml:space="preserve">Becario retornado 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 t="str">
            <v>César Augusto</v>
          </cell>
          <cell r="Q584" t="str">
            <v>Vera Martínez</v>
          </cell>
          <cell r="R584">
            <v>42614</v>
          </cell>
          <cell r="S584">
            <v>42978</v>
          </cell>
          <cell r="T584">
            <v>42625</v>
          </cell>
          <cell r="U584">
            <v>42947</v>
          </cell>
          <cell r="V584">
            <v>0</v>
          </cell>
          <cell r="W584">
            <v>0</v>
          </cell>
          <cell r="X584">
            <v>42614</v>
          </cell>
          <cell r="Y584">
            <v>42978</v>
          </cell>
          <cell r="Z584">
            <v>42625</v>
          </cell>
          <cell r="AA584">
            <v>42947</v>
          </cell>
          <cell r="AB584">
            <v>43131</v>
          </cell>
          <cell r="AC584">
            <v>42951</v>
          </cell>
        </row>
        <row r="585">
          <cell r="D585" t="str">
            <v>BCAL03-524</v>
          </cell>
          <cell r="E585">
            <v>4464714</v>
          </cell>
          <cell r="F585" t="str">
            <v xml:space="preserve">Becario retornado 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 t="str">
            <v>Celi Andrea</v>
          </cell>
          <cell r="Q585" t="str">
            <v>Pineda Vaceque</v>
          </cell>
          <cell r="R585">
            <v>42614</v>
          </cell>
          <cell r="S585">
            <v>42947</v>
          </cell>
          <cell r="T585">
            <v>42614</v>
          </cell>
          <cell r="U585">
            <v>42993</v>
          </cell>
          <cell r="V585">
            <v>0</v>
          </cell>
          <cell r="W585">
            <v>0</v>
          </cell>
          <cell r="X585">
            <v>42614</v>
          </cell>
          <cell r="Y585">
            <v>42947</v>
          </cell>
          <cell r="Z585">
            <v>42614</v>
          </cell>
          <cell r="AA585">
            <v>42993</v>
          </cell>
          <cell r="AB585">
            <v>43174</v>
          </cell>
          <cell r="AC585">
            <v>42922</v>
          </cell>
        </row>
        <row r="586">
          <cell r="D586" t="str">
            <v>BCAL03-578</v>
          </cell>
          <cell r="E586">
            <v>4611818</v>
          </cell>
          <cell r="F586" t="str">
            <v xml:space="preserve">Becario retornado 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 t="str">
            <v>Celeste María Danila</v>
          </cell>
          <cell r="Q586" t="str">
            <v>Morínigo Báez</v>
          </cell>
          <cell r="R586" t="str">
            <v>10/10/2016 20/2/2017</v>
          </cell>
          <cell r="S586" t="str">
            <v>19/12/2016  31/7/2018</v>
          </cell>
          <cell r="T586">
            <v>42653</v>
          </cell>
          <cell r="U586">
            <v>43275</v>
          </cell>
          <cell r="V586">
            <v>0</v>
          </cell>
          <cell r="W586" t="str">
            <v>varias fechas</v>
          </cell>
          <cell r="X586" t="str">
            <v>10/10/2016 20/2/2017</v>
          </cell>
          <cell r="Y586">
            <v>43312</v>
          </cell>
          <cell r="Z586">
            <v>42653</v>
          </cell>
          <cell r="AA586">
            <v>43275</v>
          </cell>
          <cell r="AB586">
            <v>43458</v>
          </cell>
          <cell r="AC586">
            <v>43329</v>
          </cell>
        </row>
        <row r="587">
          <cell r="D587" t="str">
            <v>BCAL03-656</v>
          </cell>
          <cell r="E587">
            <v>2481227</v>
          </cell>
          <cell r="F587" t="str">
            <v xml:space="preserve">Becario retornado 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 t="str">
            <v>Cecilia Mariel</v>
          </cell>
          <cell r="Q587" t="str">
            <v>Scheid Cabrera</v>
          </cell>
          <cell r="R587">
            <v>42614</v>
          </cell>
          <cell r="S587">
            <v>43039</v>
          </cell>
          <cell r="T587">
            <v>42618</v>
          </cell>
          <cell r="U587">
            <v>42986</v>
          </cell>
          <cell r="V587">
            <v>0</v>
          </cell>
          <cell r="W587">
            <v>0</v>
          </cell>
          <cell r="X587">
            <v>42614</v>
          </cell>
          <cell r="Y587">
            <v>43039</v>
          </cell>
          <cell r="Z587">
            <v>42618</v>
          </cell>
          <cell r="AA587">
            <v>42986</v>
          </cell>
          <cell r="AB587">
            <v>43167</v>
          </cell>
          <cell r="AC587">
            <v>43047</v>
          </cell>
        </row>
        <row r="588">
          <cell r="D588" t="str">
            <v>BCAL03-457</v>
          </cell>
          <cell r="E588">
            <v>2959324</v>
          </cell>
          <cell r="F588" t="str">
            <v xml:space="preserve">Becario retornado 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 t="str">
            <v>Cecilia Elena</v>
          </cell>
          <cell r="Q588" t="str">
            <v>Arrúa Ortiz</v>
          </cell>
          <cell r="R588">
            <v>42644</v>
          </cell>
          <cell r="S588">
            <v>42978</v>
          </cell>
          <cell r="T588">
            <v>42661</v>
          </cell>
          <cell r="U588">
            <v>42947</v>
          </cell>
          <cell r="V588">
            <v>0</v>
          </cell>
          <cell r="W588">
            <v>0</v>
          </cell>
          <cell r="X588">
            <v>42644</v>
          </cell>
          <cell r="Y588">
            <v>42978</v>
          </cell>
          <cell r="Z588">
            <v>42661</v>
          </cell>
          <cell r="AA588">
            <v>42947</v>
          </cell>
          <cell r="AB588">
            <v>43131</v>
          </cell>
          <cell r="AC588">
            <v>42961</v>
          </cell>
        </row>
        <row r="589">
          <cell r="D589" t="str">
            <v>BCAL03-343</v>
          </cell>
          <cell r="E589">
            <v>3208793</v>
          </cell>
          <cell r="F589" t="str">
            <v xml:space="preserve">Becario retornado </v>
          </cell>
          <cell r="G589" t="str">
            <v>debe solicitar posposición de retorno por atraso de un semestre y nota por retorno posterior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 t="str">
            <v>Cecilia Andrea</v>
          </cell>
          <cell r="Q589" t="str">
            <v>Carrasco Arce</v>
          </cell>
          <cell r="R589">
            <v>42705</v>
          </cell>
          <cell r="S589">
            <v>43281</v>
          </cell>
          <cell r="T589">
            <v>42577</v>
          </cell>
          <cell r="U589">
            <v>43486</v>
          </cell>
          <cell r="V589">
            <v>0</v>
          </cell>
          <cell r="W589">
            <v>0</v>
          </cell>
          <cell r="X589">
            <v>42576</v>
          </cell>
          <cell r="Y589">
            <v>43281</v>
          </cell>
          <cell r="Z589">
            <v>42577</v>
          </cell>
          <cell r="AA589">
            <v>43486</v>
          </cell>
          <cell r="AB589">
            <v>43667</v>
          </cell>
          <cell r="AC589">
            <v>43769</v>
          </cell>
        </row>
        <row r="590">
          <cell r="D590" t="str">
            <v>BCAL03-513</v>
          </cell>
          <cell r="E590">
            <v>2513846</v>
          </cell>
          <cell r="F590" t="str">
            <v xml:space="preserve">Becario 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 t="str">
            <v xml:space="preserve">Carmen </v>
          </cell>
          <cell r="Q590" t="str">
            <v>Denis López</v>
          </cell>
          <cell r="R590">
            <v>42767</v>
          </cell>
          <cell r="S590">
            <v>44135</v>
          </cell>
          <cell r="T590">
            <v>42767</v>
          </cell>
          <cell r="U590">
            <v>44227</v>
          </cell>
          <cell r="V590">
            <v>0</v>
          </cell>
          <cell r="W590">
            <v>0</v>
          </cell>
          <cell r="X590">
            <v>42767</v>
          </cell>
          <cell r="Y590">
            <v>44135</v>
          </cell>
          <cell r="Z590">
            <v>42767</v>
          </cell>
          <cell r="AA590">
            <v>44227</v>
          </cell>
          <cell r="AB590">
            <v>44592</v>
          </cell>
          <cell r="AC590">
            <v>0</v>
          </cell>
        </row>
        <row r="591">
          <cell r="D591" t="str">
            <v>BCAL03-495</v>
          </cell>
          <cell r="E591">
            <v>2203825</v>
          </cell>
          <cell r="F591" t="str">
            <v xml:space="preserve">Becario retornado 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 t="str">
            <v>Carlos Santiago</v>
          </cell>
          <cell r="Q591" t="str">
            <v>Agüero Martínez</v>
          </cell>
          <cell r="R591">
            <v>42614</v>
          </cell>
          <cell r="S591">
            <v>43069</v>
          </cell>
          <cell r="T591">
            <v>42639</v>
          </cell>
          <cell r="U591">
            <v>43039</v>
          </cell>
          <cell r="V591">
            <v>0</v>
          </cell>
          <cell r="W591">
            <v>0</v>
          </cell>
          <cell r="X591">
            <v>42614</v>
          </cell>
          <cell r="Y591">
            <v>43069</v>
          </cell>
          <cell r="Z591">
            <v>42639</v>
          </cell>
          <cell r="AA591">
            <v>43039</v>
          </cell>
          <cell r="AB591">
            <v>43220</v>
          </cell>
          <cell r="AC591">
            <v>43088</v>
          </cell>
        </row>
        <row r="592">
          <cell r="D592" t="str">
            <v>BCAL03-558</v>
          </cell>
          <cell r="E592">
            <v>4499504</v>
          </cell>
          <cell r="F592" t="str">
            <v>Becario no retornado</v>
          </cell>
          <cell r="G592" t="str">
            <v>Pendiente acuerdo y parecer abogacia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 t="str">
            <v>Carlos Hugo</v>
          </cell>
          <cell r="Q592" t="str">
            <v>Amarilla Cáceres</v>
          </cell>
          <cell r="R592">
            <v>42644</v>
          </cell>
          <cell r="S592">
            <v>43008</v>
          </cell>
          <cell r="T592">
            <v>42661</v>
          </cell>
          <cell r="U592">
            <v>42978</v>
          </cell>
          <cell r="V592">
            <v>0</v>
          </cell>
          <cell r="W592">
            <v>0</v>
          </cell>
          <cell r="X592">
            <v>42644</v>
          </cell>
          <cell r="Y592">
            <v>43008</v>
          </cell>
          <cell r="Z592">
            <v>42661</v>
          </cell>
          <cell r="AA592">
            <v>42978</v>
          </cell>
          <cell r="AB592">
            <v>43159</v>
          </cell>
          <cell r="AC592" t="str">
            <v>N/A</v>
          </cell>
        </row>
        <row r="593">
          <cell r="D593" t="str">
            <v>BCAL03-217</v>
          </cell>
          <cell r="E593">
            <v>3400698</v>
          </cell>
          <cell r="F593" t="str">
            <v xml:space="preserve">Becario retornado 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 t="str">
            <v>Carlos Daniel</v>
          </cell>
          <cell r="Q593" t="str">
            <v>Núñez Argüello</v>
          </cell>
          <cell r="R593">
            <v>42767</v>
          </cell>
          <cell r="S593">
            <v>43434</v>
          </cell>
          <cell r="T593">
            <v>42653</v>
          </cell>
          <cell r="U593">
            <v>43434</v>
          </cell>
          <cell r="V593">
            <v>0</v>
          </cell>
          <cell r="W593">
            <v>0</v>
          </cell>
          <cell r="X593">
            <v>42767</v>
          </cell>
          <cell r="Y593">
            <v>43434</v>
          </cell>
          <cell r="Z593">
            <v>42653</v>
          </cell>
          <cell r="AA593">
            <v>43434</v>
          </cell>
          <cell r="AB593">
            <v>43615</v>
          </cell>
          <cell r="AC593">
            <v>43544</v>
          </cell>
        </row>
        <row r="594">
          <cell r="D594" t="str">
            <v>BCAL03-460</v>
          </cell>
          <cell r="E594">
            <v>2851577</v>
          </cell>
          <cell r="F594" t="str">
            <v>Becario c/posposición</v>
          </cell>
          <cell r="G594" t="str">
            <v>Becario con posposición</v>
          </cell>
          <cell r="H594">
            <v>43739</v>
          </cell>
          <cell r="I594">
            <v>44834</v>
          </cell>
          <cell r="J594" t="str">
            <v>PhD in International Relations University of Leeds</v>
          </cell>
          <cell r="K594" t="str">
            <v>University of Leeds</v>
          </cell>
          <cell r="L594" t="str">
            <v>Reino Unido</v>
          </cell>
          <cell r="M594" t="str">
            <v>BECAL</v>
          </cell>
          <cell r="N594" t="str">
            <v>Estudios</v>
          </cell>
          <cell r="O594" t="str">
            <v>Contrato de Beca N° 210/2019 y Resolución PNB N° 183/2019</v>
          </cell>
          <cell r="P594" t="str">
            <v>Carlos Alejandro</v>
          </cell>
          <cell r="Q594" t="str">
            <v>Olmedo Colarte</v>
          </cell>
          <cell r="R594">
            <v>42614</v>
          </cell>
          <cell r="S594">
            <v>43039</v>
          </cell>
          <cell r="T594">
            <v>42634</v>
          </cell>
          <cell r="U594">
            <v>43008</v>
          </cell>
          <cell r="V594">
            <v>0</v>
          </cell>
          <cell r="W594">
            <v>0</v>
          </cell>
          <cell r="X594">
            <v>42614</v>
          </cell>
          <cell r="Y594">
            <v>43039</v>
          </cell>
          <cell r="Z594">
            <v>42634</v>
          </cell>
          <cell r="AA594">
            <v>43008</v>
          </cell>
          <cell r="AB594">
            <v>45200</v>
          </cell>
          <cell r="AC594">
            <v>43062</v>
          </cell>
        </row>
        <row r="595">
          <cell r="D595" t="str">
            <v>BCAL03-212</v>
          </cell>
          <cell r="E595">
            <v>4648305</v>
          </cell>
          <cell r="F595" t="str">
            <v xml:space="preserve">Becario retornado 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 t="str">
            <v>Carlos Agustín</v>
          </cell>
          <cell r="Q595" t="str">
            <v>Ramírez Pastore</v>
          </cell>
          <cell r="R595">
            <v>42552</v>
          </cell>
          <cell r="S595">
            <v>43275</v>
          </cell>
          <cell r="T595">
            <v>42569</v>
          </cell>
          <cell r="U595">
            <v>43305</v>
          </cell>
          <cell r="V595">
            <v>0</v>
          </cell>
          <cell r="W595">
            <v>0</v>
          </cell>
          <cell r="X595">
            <v>42552</v>
          </cell>
          <cell r="Y595">
            <v>43275</v>
          </cell>
          <cell r="Z595">
            <v>42569</v>
          </cell>
          <cell r="AA595">
            <v>43305</v>
          </cell>
          <cell r="AB595">
            <v>43489</v>
          </cell>
          <cell r="AC595">
            <v>43322</v>
          </cell>
        </row>
        <row r="596">
          <cell r="D596" t="str">
            <v>BCAL03-518</v>
          </cell>
          <cell r="E596">
            <v>4423140</v>
          </cell>
          <cell r="F596" t="str">
            <v xml:space="preserve">Becario retornado </v>
          </cell>
          <cell r="G596" t="str">
            <v>Tesis pendiente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 t="str">
            <v>Carlos Agustín</v>
          </cell>
          <cell r="Q596" t="str">
            <v>Torres Benítez</v>
          </cell>
          <cell r="R596">
            <v>42583</v>
          </cell>
          <cell r="S596">
            <v>43312</v>
          </cell>
          <cell r="T596">
            <v>42604</v>
          </cell>
          <cell r="U596">
            <v>43303</v>
          </cell>
          <cell r="V596">
            <v>0</v>
          </cell>
          <cell r="W596">
            <v>0</v>
          </cell>
          <cell r="X596">
            <v>42583</v>
          </cell>
          <cell r="Y596">
            <v>43312</v>
          </cell>
          <cell r="Z596">
            <v>42604</v>
          </cell>
          <cell r="AA596">
            <v>43303</v>
          </cell>
          <cell r="AB596">
            <v>43487</v>
          </cell>
          <cell r="AC596">
            <v>43327</v>
          </cell>
        </row>
        <row r="597">
          <cell r="D597" t="str">
            <v>BCAL03-84</v>
          </cell>
          <cell r="E597">
            <v>4362115</v>
          </cell>
          <cell r="F597" t="str">
            <v>Becario retornado</v>
          </cell>
          <cell r="G597" t="str">
            <v>De acuerdo a la Resolución PNB Nº 195/2019, el Coordinador General y el CCE han resuelto la aprobación del pedido del becario, dejando sin efecto lo establecido por la UEP en la Resolución PNB N° 100/2018 y autorizan el reconocimiento de la Maestría en Logística y Comercio Internacional.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 t="str">
            <v>Bruno Santiago</v>
          </cell>
          <cell r="Q597" t="str">
            <v>Yegros González</v>
          </cell>
          <cell r="R597">
            <v>42644</v>
          </cell>
          <cell r="S597">
            <v>43040</v>
          </cell>
          <cell r="T597">
            <v>42657</v>
          </cell>
          <cell r="U597">
            <v>43021</v>
          </cell>
          <cell r="V597">
            <v>0</v>
          </cell>
          <cell r="W597">
            <v>0</v>
          </cell>
          <cell r="X597">
            <v>42644</v>
          </cell>
          <cell r="Y597">
            <v>43040</v>
          </cell>
          <cell r="Z597">
            <v>42657</v>
          </cell>
          <cell r="AA597">
            <v>43021</v>
          </cell>
          <cell r="AB597">
            <v>43203</v>
          </cell>
          <cell r="AC597">
            <v>43684</v>
          </cell>
        </row>
        <row r="598">
          <cell r="D598" t="str">
            <v>BCAL03-471</v>
          </cell>
          <cell r="E598">
            <v>3532170</v>
          </cell>
          <cell r="F598" t="str">
            <v xml:space="preserve">Becario retornado 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 t="str">
            <v>Blas Antonio</v>
          </cell>
          <cell r="Q598" t="str">
            <v>Díaz Espínola</v>
          </cell>
          <cell r="R598">
            <v>42614</v>
          </cell>
          <cell r="S598" t="str">
            <v>31/9/2017</v>
          </cell>
          <cell r="T598">
            <v>42628</v>
          </cell>
          <cell r="U598">
            <v>42992</v>
          </cell>
          <cell r="V598">
            <v>0</v>
          </cell>
          <cell r="W598">
            <v>0</v>
          </cell>
          <cell r="X598">
            <v>42614</v>
          </cell>
          <cell r="Y598" t="str">
            <v>31/9/2017</v>
          </cell>
          <cell r="Z598">
            <v>42628</v>
          </cell>
          <cell r="AA598">
            <v>42992</v>
          </cell>
          <cell r="AB598">
            <v>43173</v>
          </cell>
          <cell r="AC598">
            <v>43004</v>
          </cell>
        </row>
        <row r="599">
          <cell r="D599" t="str">
            <v>BCAL03-154</v>
          </cell>
          <cell r="E599">
            <v>4596486</v>
          </cell>
          <cell r="F599" t="str">
            <v>Becario no retornado</v>
          </cell>
          <cell r="G599" t="str">
            <v xml:space="preserve"> Devolución beca por no retorno. Se queda a trabajar en el extranjero. Acuerdo administrativo CR N° 01/2020 firmado en fecha 29/06/2020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 t="str">
            <v>Blanca Elsa</v>
          </cell>
          <cell r="Q599" t="str">
            <v>González Molinas</v>
          </cell>
          <cell r="R599">
            <v>42552</v>
          </cell>
          <cell r="S599">
            <v>43281</v>
          </cell>
          <cell r="T599">
            <v>42562</v>
          </cell>
          <cell r="U599">
            <v>43281</v>
          </cell>
          <cell r="V599">
            <v>0</v>
          </cell>
          <cell r="W599">
            <v>0</v>
          </cell>
          <cell r="X599">
            <v>42552</v>
          </cell>
          <cell r="Y599">
            <v>43281</v>
          </cell>
          <cell r="Z599">
            <v>42562</v>
          </cell>
          <cell r="AA599">
            <v>43281</v>
          </cell>
          <cell r="AB599">
            <v>43464</v>
          </cell>
          <cell r="AC599" t="str">
            <v>N/A</v>
          </cell>
        </row>
        <row r="600">
          <cell r="D600" t="str">
            <v>BCAL03-273</v>
          </cell>
          <cell r="E600">
            <v>3593025</v>
          </cell>
          <cell r="F600" t="str">
            <v xml:space="preserve">Becario retornado 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 t="str">
            <v>Bernhard</v>
          </cell>
          <cell r="Q600" t="str">
            <v>Funk Klassen</v>
          </cell>
          <cell r="R600">
            <v>42644</v>
          </cell>
          <cell r="S600">
            <v>43344</v>
          </cell>
          <cell r="T600">
            <v>42674</v>
          </cell>
          <cell r="U600">
            <v>43373</v>
          </cell>
          <cell r="V600">
            <v>0</v>
          </cell>
          <cell r="W600">
            <v>0</v>
          </cell>
          <cell r="X600">
            <v>42644</v>
          </cell>
          <cell r="Y600">
            <v>43344</v>
          </cell>
          <cell r="Z600">
            <v>42674</v>
          </cell>
          <cell r="AA600">
            <v>43373</v>
          </cell>
          <cell r="AB600">
            <v>43554</v>
          </cell>
          <cell r="AC600">
            <v>43417</v>
          </cell>
        </row>
        <row r="601">
          <cell r="D601" t="str">
            <v>BCAL03-617</v>
          </cell>
          <cell r="E601">
            <v>3519384</v>
          </cell>
          <cell r="F601" t="str">
            <v xml:space="preserve">Becario retornado 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 t="str">
            <v>Belkis Carolina</v>
          </cell>
          <cell r="Q601" t="str">
            <v>Vaccaro da Silva</v>
          </cell>
          <cell r="R601">
            <v>42644</v>
          </cell>
          <cell r="S601">
            <v>43465</v>
          </cell>
          <cell r="T601">
            <v>42648</v>
          </cell>
          <cell r="U601">
            <v>43465</v>
          </cell>
          <cell r="V601">
            <v>0</v>
          </cell>
          <cell r="W601">
            <v>0</v>
          </cell>
          <cell r="X601">
            <v>42644</v>
          </cell>
          <cell r="Y601">
            <v>43465</v>
          </cell>
          <cell r="Z601">
            <v>42648</v>
          </cell>
          <cell r="AA601">
            <v>43465</v>
          </cell>
          <cell r="AB601">
            <v>43646</v>
          </cell>
          <cell r="AC601">
            <v>43524</v>
          </cell>
        </row>
        <row r="602">
          <cell r="D602" t="str">
            <v>BCAL03-652</v>
          </cell>
          <cell r="E602">
            <v>3785472</v>
          </cell>
          <cell r="F602" t="str">
            <v xml:space="preserve">Becario retornado 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 t="str">
            <v>Bárbara</v>
          </cell>
          <cell r="Q602" t="str">
            <v>Martínez Giménez</v>
          </cell>
          <cell r="R602">
            <v>42644</v>
          </cell>
          <cell r="S602">
            <v>42978</v>
          </cell>
          <cell r="T602">
            <v>42660</v>
          </cell>
          <cell r="U602">
            <v>42947</v>
          </cell>
          <cell r="V602">
            <v>0</v>
          </cell>
          <cell r="W602">
            <v>0</v>
          </cell>
          <cell r="X602">
            <v>42644</v>
          </cell>
          <cell r="Y602">
            <v>42978</v>
          </cell>
          <cell r="Z602">
            <v>42660</v>
          </cell>
          <cell r="AA602">
            <v>42947</v>
          </cell>
          <cell r="AB602">
            <v>43131</v>
          </cell>
          <cell r="AC602">
            <v>42997</v>
          </cell>
        </row>
        <row r="603">
          <cell r="D603" t="str">
            <v>BCAL03-384</v>
          </cell>
          <cell r="E603">
            <v>3365351</v>
          </cell>
          <cell r="F603" t="str">
            <v xml:space="preserve">Becario retornado 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 t="str">
            <v>Avia Elizabeth</v>
          </cell>
          <cell r="Q603" t="str">
            <v>Ramírez Riveros</v>
          </cell>
          <cell r="R603">
            <v>42644</v>
          </cell>
          <cell r="S603">
            <v>42978</v>
          </cell>
          <cell r="T603">
            <v>42661</v>
          </cell>
          <cell r="U603">
            <v>42947</v>
          </cell>
          <cell r="V603">
            <v>0</v>
          </cell>
          <cell r="W603">
            <v>0</v>
          </cell>
          <cell r="X603">
            <v>42644</v>
          </cell>
          <cell r="Y603">
            <v>42978</v>
          </cell>
          <cell r="Z603">
            <v>42661</v>
          </cell>
          <cell r="AA603">
            <v>42947</v>
          </cell>
          <cell r="AB603">
            <v>43131</v>
          </cell>
          <cell r="AC603">
            <v>42993</v>
          </cell>
        </row>
        <row r="604">
          <cell r="D604" t="str">
            <v>BCAL03-58</v>
          </cell>
          <cell r="E604">
            <v>2938965</v>
          </cell>
          <cell r="F604" t="str">
            <v xml:space="preserve">Becario retornado 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 t="str">
            <v>Atilio Eduardo</v>
          </cell>
          <cell r="Q604" t="str">
            <v>Campos Allo</v>
          </cell>
          <cell r="R604">
            <v>42614</v>
          </cell>
          <cell r="S604">
            <v>43039</v>
          </cell>
          <cell r="T604">
            <v>42639</v>
          </cell>
          <cell r="U604">
            <v>43004</v>
          </cell>
          <cell r="V604">
            <v>0</v>
          </cell>
          <cell r="W604">
            <v>0</v>
          </cell>
          <cell r="X604">
            <v>42614</v>
          </cell>
          <cell r="Y604">
            <v>43039</v>
          </cell>
          <cell r="Z604">
            <v>42639</v>
          </cell>
          <cell r="AA604">
            <v>43004</v>
          </cell>
          <cell r="AB604">
            <v>43185</v>
          </cell>
          <cell r="AC604">
            <v>43013</v>
          </cell>
        </row>
        <row r="605">
          <cell r="D605" t="str">
            <v>BCAL03-229</v>
          </cell>
          <cell r="E605">
            <v>2875333</v>
          </cell>
          <cell r="F605" t="str">
            <v xml:space="preserve">Becario retornado 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 t="str">
            <v>Astrid María Alejandra</v>
          </cell>
          <cell r="Q605" t="str">
            <v>Diesel Espínola</v>
          </cell>
          <cell r="R605">
            <v>42644</v>
          </cell>
          <cell r="S605">
            <v>42947</v>
          </cell>
          <cell r="T605">
            <v>42648</v>
          </cell>
          <cell r="U605">
            <v>42908</v>
          </cell>
          <cell r="V605">
            <v>0</v>
          </cell>
          <cell r="W605">
            <v>0</v>
          </cell>
          <cell r="X605">
            <v>42644</v>
          </cell>
          <cell r="Y605">
            <v>42947</v>
          </cell>
          <cell r="Z605">
            <v>42648</v>
          </cell>
          <cell r="AA605">
            <v>42908</v>
          </cell>
          <cell r="AB605">
            <v>43091</v>
          </cell>
          <cell r="AC605">
            <v>42914</v>
          </cell>
        </row>
        <row r="606">
          <cell r="D606" t="str">
            <v>BCAL03-47</v>
          </cell>
          <cell r="E606">
            <v>3388350</v>
          </cell>
          <cell r="F606" t="str">
            <v xml:space="preserve">Becario retornado 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 t="str">
            <v xml:space="preserve">Arturo Máximo </v>
          </cell>
          <cell r="Q606" t="str">
            <v>Duarte Ullón</v>
          </cell>
          <cell r="R606">
            <v>42583</v>
          </cell>
          <cell r="S606">
            <v>43312</v>
          </cell>
          <cell r="T606">
            <v>42583</v>
          </cell>
          <cell r="U606">
            <v>43312</v>
          </cell>
          <cell r="V606">
            <v>0</v>
          </cell>
          <cell r="W606">
            <v>0</v>
          </cell>
          <cell r="X606">
            <v>42583</v>
          </cell>
          <cell r="Y606">
            <v>43312</v>
          </cell>
          <cell r="Z606">
            <v>42583</v>
          </cell>
          <cell r="AA606">
            <v>43312</v>
          </cell>
          <cell r="AB606">
            <v>43496</v>
          </cell>
          <cell r="AC606">
            <v>43495</v>
          </cell>
        </row>
        <row r="607">
          <cell r="D607" t="str">
            <v>BCAL03-230</v>
          </cell>
          <cell r="E607">
            <v>3204922</v>
          </cell>
          <cell r="F607" t="str">
            <v xml:space="preserve">Becario retornado 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 t="str">
            <v>Aramí Azucena</v>
          </cell>
          <cell r="Q607" t="str">
            <v>Arza Villalba</v>
          </cell>
          <cell r="R607">
            <v>42614</v>
          </cell>
          <cell r="S607">
            <v>43008</v>
          </cell>
          <cell r="T607">
            <v>42614</v>
          </cell>
          <cell r="U607">
            <v>42978</v>
          </cell>
          <cell r="V607">
            <v>0</v>
          </cell>
          <cell r="W607">
            <v>0</v>
          </cell>
          <cell r="X607">
            <v>42614</v>
          </cell>
          <cell r="Y607">
            <v>43008</v>
          </cell>
          <cell r="Z607">
            <v>42614</v>
          </cell>
          <cell r="AA607">
            <v>42978</v>
          </cell>
          <cell r="AB607">
            <v>43159</v>
          </cell>
          <cell r="AC607">
            <v>43087</v>
          </cell>
        </row>
        <row r="608">
          <cell r="D608" t="str">
            <v>BCAL03-313</v>
          </cell>
          <cell r="E608">
            <v>3525819</v>
          </cell>
          <cell r="F608" t="str">
            <v xml:space="preserve">Becario retornado 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 t="str">
            <v>Antonio Vicente</v>
          </cell>
          <cell r="Q608" t="str">
            <v>Alarcón Arévalo</v>
          </cell>
          <cell r="R608">
            <v>42614</v>
          </cell>
          <cell r="S608">
            <v>43039</v>
          </cell>
          <cell r="T608">
            <v>42628</v>
          </cell>
          <cell r="U608">
            <v>42992</v>
          </cell>
          <cell r="V608">
            <v>0</v>
          </cell>
          <cell r="W608">
            <v>0</v>
          </cell>
          <cell r="X608">
            <v>42614</v>
          </cell>
          <cell r="Y608">
            <v>43039</v>
          </cell>
          <cell r="Z608">
            <v>42628</v>
          </cell>
          <cell r="AA608">
            <v>42992</v>
          </cell>
          <cell r="AB608">
            <v>43173</v>
          </cell>
          <cell r="AC608">
            <v>43060</v>
          </cell>
        </row>
        <row r="609">
          <cell r="D609" t="str">
            <v>BCAL03-623</v>
          </cell>
          <cell r="E609">
            <v>3711825</v>
          </cell>
          <cell r="F609" t="str">
            <v xml:space="preserve">Becario retornado 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 t="str">
            <v>Antonella Ynes</v>
          </cell>
          <cell r="Q609" t="str">
            <v>Planas Mendez</v>
          </cell>
          <cell r="R609">
            <v>42614</v>
          </cell>
          <cell r="S609">
            <v>43039</v>
          </cell>
          <cell r="T609">
            <v>42618</v>
          </cell>
          <cell r="U609">
            <v>42986</v>
          </cell>
          <cell r="V609">
            <v>0</v>
          </cell>
          <cell r="W609">
            <v>0</v>
          </cell>
          <cell r="X609">
            <v>42614</v>
          </cell>
          <cell r="Y609">
            <v>43039</v>
          </cell>
          <cell r="Z609">
            <v>42618</v>
          </cell>
          <cell r="AA609">
            <v>42986</v>
          </cell>
          <cell r="AB609">
            <v>43167</v>
          </cell>
          <cell r="AC609">
            <v>43034</v>
          </cell>
        </row>
        <row r="610">
          <cell r="D610" t="str">
            <v>BCAL03-655</v>
          </cell>
          <cell r="E610">
            <v>2388520</v>
          </cell>
          <cell r="F610" t="str">
            <v>Becario c/posposición</v>
          </cell>
          <cell r="G610" t="str">
            <v>Solicitar posposición</v>
          </cell>
          <cell r="H610">
            <v>43160</v>
          </cell>
          <cell r="I610">
            <v>44620</v>
          </cell>
          <cell r="J610" t="str">
            <v>Doctor of Philosophy, Civil, Structural and Environmental</v>
          </cell>
          <cell r="K610" t="str">
            <v>Universidad Trinity College Dublin</v>
          </cell>
          <cell r="L610" t="str">
            <v>Reino Unido</v>
          </cell>
          <cell r="M610" t="str">
            <v>BECAL</v>
          </cell>
          <cell r="N610" t="str">
            <v>Estudios</v>
          </cell>
          <cell r="O610" t="str">
            <v>Contrato de Beca N° 22/2018 y Resolución PNB N° 181/2020</v>
          </cell>
          <cell r="P610" t="str">
            <v>Anita Lorena</v>
          </cell>
          <cell r="Q610" t="str">
            <v>Ortega Henríquez</v>
          </cell>
          <cell r="R610">
            <v>42614</v>
          </cell>
          <cell r="S610">
            <v>43039</v>
          </cell>
          <cell r="T610">
            <v>42639</v>
          </cell>
          <cell r="U610">
            <v>43008</v>
          </cell>
          <cell r="V610">
            <v>0</v>
          </cell>
          <cell r="W610">
            <v>0</v>
          </cell>
          <cell r="X610">
            <v>42614</v>
          </cell>
          <cell r="Y610">
            <v>43039</v>
          </cell>
          <cell r="Z610">
            <v>42639</v>
          </cell>
          <cell r="AA610">
            <v>43008</v>
          </cell>
          <cell r="AB610">
            <v>44986</v>
          </cell>
          <cell r="AC610">
            <v>0</v>
          </cell>
        </row>
        <row r="611">
          <cell r="D611" t="str">
            <v>BCAL03-201</v>
          </cell>
          <cell r="E611">
            <v>3984447</v>
          </cell>
          <cell r="F611" t="str">
            <v xml:space="preserve">Becario retornado 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 t="str">
            <v>Aníbal Nicolás</v>
          </cell>
          <cell r="Q611" t="str">
            <v>Asilvera Piris</v>
          </cell>
          <cell r="R611">
            <v>42767</v>
          </cell>
          <cell r="S611">
            <v>43281</v>
          </cell>
          <cell r="T611">
            <v>42653</v>
          </cell>
          <cell r="U611">
            <v>43275</v>
          </cell>
          <cell r="V611">
            <v>0</v>
          </cell>
          <cell r="W611">
            <v>0</v>
          </cell>
          <cell r="X611">
            <v>42767</v>
          </cell>
          <cell r="Y611">
            <v>43281</v>
          </cell>
          <cell r="Z611">
            <v>42653</v>
          </cell>
          <cell r="AA611">
            <v>43275</v>
          </cell>
          <cell r="AB611">
            <v>43458</v>
          </cell>
          <cell r="AC611">
            <v>43314</v>
          </cell>
        </row>
        <row r="612">
          <cell r="D612" t="str">
            <v>BCAL03-500</v>
          </cell>
          <cell r="E612">
            <v>2996038</v>
          </cell>
          <cell r="F612" t="str">
            <v xml:space="preserve">Becario retornado </v>
          </cell>
          <cell r="G612" t="str">
            <v>tesis pendiente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 t="str">
            <v xml:space="preserve">Andrés Salvador </v>
          </cell>
          <cell r="Q612" t="str">
            <v>Schulz Grulke</v>
          </cell>
          <cell r="R612" t="str">
            <v>1/8/2016  1/8/2019</v>
          </cell>
          <cell r="S612" t="str">
            <v>31/07/2018  31/12/2019</v>
          </cell>
          <cell r="T612">
            <v>42583</v>
          </cell>
          <cell r="U612">
            <v>43830</v>
          </cell>
          <cell r="V612">
            <v>0</v>
          </cell>
          <cell r="W612" t="str">
            <v>varias fechas</v>
          </cell>
          <cell r="X612" t="str">
            <v>1/8/2016  1/8/2019</v>
          </cell>
          <cell r="Y612">
            <v>43830</v>
          </cell>
          <cell r="Z612">
            <v>42583</v>
          </cell>
          <cell r="AA612">
            <v>43830</v>
          </cell>
          <cell r="AB612">
            <v>44012</v>
          </cell>
          <cell r="AC612">
            <v>43312</v>
          </cell>
        </row>
        <row r="613">
          <cell r="D613" t="str">
            <v>BCAL03-516</v>
          </cell>
          <cell r="E613">
            <v>4398851</v>
          </cell>
          <cell r="F613" t="str">
            <v xml:space="preserve">Becario 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 t="str">
            <v>Andrés Manuel</v>
          </cell>
          <cell r="Q613" t="str">
            <v xml:space="preserve">Carrizosa  </v>
          </cell>
          <cell r="R613">
            <v>42583</v>
          </cell>
          <cell r="S613" t="str">
            <v xml:space="preserve"> 30/07/2020</v>
          </cell>
          <cell r="T613">
            <v>42597</v>
          </cell>
          <cell r="U613">
            <v>44407</v>
          </cell>
          <cell r="V613">
            <v>0</v>
          </cell>
          <cell r="W613">
            <v>0</v>
          </cell>
          <cell r="X613">
            <v>42583</v>
          </cell>
          <cell r="Y613" t="str">
            <v xml:space="preserve"> 30/07/2020</v>
          </cell>
          <cell r="Z613">
            <v>42597</v>
          </cell>
          <cell r="AA613">
            <v>44407</v>
          </cell>
          <cell r="AB613">
            <v>44772</v>
          </cell>
          <cell r="AC613">
            <v>0</v>
          </cell>
        </row>
        <row r="614">
          <cell r="D614" t="str">
            <v>BCAL03-505</v>
          </cell>
          <cell r="E614">
            <v>3795995</v>
          </cell>
          <cell r="F614" t="str">
            <v xml:space="preserve">Becario retornado </v>
          </cell>
          <cell r="G614" t="str">
            <v>Tesis pendiente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 t="str">
            <v>Andrés Daniel</v>
          </cell>
          <cell r="Q614" t="str">
            <v>Gaona Pereira</v>
          </cell>
          <cell r="R614">
            <v>42917</v>
          </cell>
          <cell r="S614">
            <v>43190</v>
          </cell>
          <cell r="T614">
            <v>42573</v>
          </cell>
          <cell r="U614">
            <v>43159</v>
          </cell>
          <cell r="V614">
            <v>0</v>
          </cell>
          <cell r="W614">
            <v>0</v>
          </cell>
          <cell r="X614">
            <v>42917</v>
          </cell>
          <cell r="Y614">
            <v>43190</v>
          </cell>
          <cell r="Z614">
            <v>42573</v>
          </cell>
          <cell r="AA614">
            <v>43159</v>
          </cell>
          <cell r="AB614">
            <v>43340</v>
          </cell>
          <cell r="AC614">
            <v>43090</v>
          </cell>
        </row>
        <row r="615">
          <cell r="D615" t="str">
            <v>BCAL03-107</v>
          </cell>
          <cell r="E615">
            <v>3607183</v>
          </cell>
          <cell r="F615" t="str">
            <v xml:space="preserve">Becario retornado 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 t="str">
            <v xml:space="preserve">Andrea Silvana </v>
          </cell>
          <cell r="Q615" t="str">
            <v>Florentin Molinas</v>
          </cell>
          <cell r="R615">
            <v>42767</v>
          </cell>
          <cell r="S615">
            <v>43343</v>
          </cell>
          <cell r="T615">
            <v>42653</v>
          </cell>
          <cell r="U615">
            <v>43312</v>
          </cell>
          <cell r="V615">
            <v>0</v>
          </cell>
          <cell r="W615">
            <v>0</v>
          </cell>
          <cell r="X615">
            <v>42767</v>
          </cell>
          <cell r="Y615">
            <v>43343</v>
          </cell>
          <cell r="Z615">
            <v>42653</v>
          </cell>
          <cell r="AA615">
            <v>43312</v>
          </cell>
          <cell r="AB615">
            <v>43496</v>
          </cell>
          <cell r="AC615">
            <v>43314</v>
          </cell>
        </row>
        <row r="616">
          <cell r="D616" t="str">
            <v>BCAL03-478</v>
          </cell>
          <cell r="E616">
            <v>3992947</v>
          </cell>
          <cell r="F616" t="str">
            <v xml:space="preserve">Becario retornado 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 t="str">
            <v>Andrea Rebeca</v>
          </cell>
          <cell r="Q616" t="str">
            <v>Samudio Lezcano</v>
          </cell>
          <cell r="R616">
            <v>42621</v>
          </cell>
          <cell r="S616">
            <v>43373</v>
          </cell>
          <cell r="T616">
            <v>42621</v>
          </cell>
          <cell r="U616">
            <v>43373</v>
          </cell>
          <cell r="V616">
            <v>0</v>
          </cell>
          <cell r="W616">
            <v>0</v>
          </cell>
          <cell r="X616">
            <v>42621</v>
          </cell>
          <cell r="Y616">
            <v>43373</v>
          </cell>
          <cell r="Z616">
            <v>42621</v>
          </cell>
          <cell r="AA616">
            <v>43373</v>
          </cell>
          <cell r="AB616">
            <v>43554</v>
          </cell>
          <cell r="AC616">
            <v>43341</v>
          </cell>
        </row>
        <row r="617">
          <cell r="D617" t="str">
            <v>BCAL03-237</v>
          </cell>
          <cell r="E617">
            <v>2568500</v>
          </cell>
          <cell r="F617" t="str">
            <v xml:space="preserve">Becario retornado 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 t="str">
            <v>Andrea Pamela</v>
          </cell>
          <cell r="Q617" t="str">
            <v>Ferreira Noguera</v>
          </cell>
          <cell r="R617">
            <v>42644</v>
          </cell>
          <cell r="S617">
            <v>43039</v>
          </cell>
          <cell r="T617">
            <v>42660</v>
          </cell>
          <cell r="U617">
            <v>43007</v>
          </cell>
          <cell r="V617">
            <v>0</v>
          </cell>
          <cell r="W617">
            <v>0</v>
          </cell>
          <cell r="X617">
            <v>42644</v>
          </cell>
          <cell r="Y617">
            <v>43039</v>
          </cell>
          <cell r="Z617">
            <v>42660</v>
          </cell>
          <cell r="AA617">
            <v>43007</v>
          </cell>
          <cell r="AB617">
            <v>43188</v>
          </cell>
          <cell r="AC617">
            <v>43057</v>
          </cell>
        </row>
        <row r="618">
          <cell r="D618" t="str">
            <v>BCAL03-363</v>
          </cell>
          <cell r="E618">
            <v>4844882</v>
          </cell>
          <cell r="F618" t="str">
            <v>Becario no retornado</v>
          </cell>
          <cell r="G618" t="str">
            <v>Devolución beca por no retorno. Solicitó devolución en 36 meses, se rechaza petición a través de la Resolución 38 y 57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 t="str">
            <v>Andrea Natividad</v>
          </cell>
          <cell r="Q618" t="str">
            <v>Alonso Morínigo</v>
          </cell>
          <cell r="R618">
            <v>42767</v>
          </cell>
          <cell r="S618">
            <v>43312</v>
          </cell>
          <cell r="T618">
            <v>42786</v>
          </cell>
          <cell r="U618">
            <v>43275</v>
          </cell>
          <cell r="V618">
            <v>0</v>
          </cell>
          <cell r="W618">
            <v>0</v>
          </cell>
          <cell r="X618">
            <v>42767</v>
          </cell>
          <cell r="Y618">
            <v>43312</v>
          </cell>
          <cell r="Z618">
            <v>42786</v>
          </cell>
          <cell r="AA618">
            <v>43275</v>
          </cell>
          <cell r="AB618">
            <v>43458</v>
          </cell>
          <cell r="AC618" t="str">
            <v>N/A</v>
          </cell>
        </row>
        <row r="619">
          <cell r="D619" t="str">
            <v>BCAL03-600</v>
          </cell>
          <cell r="E619">
            <v>2988714</v>
          </cell>
          <cell r="F619" t="str">
            <v xml:space="preserve">Becario retornado 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 t="str">
            <v>Andrea Montserrat</v>
          </cell>
          <cell r="Q619" t="str">
            <v>Zacarías Crovato</v>
          </cell>
          <cell r="R619">
            <v>42644</v>
          </cell>
          <cell r="S619">
            <v>43373</v>
          </cell>
          <cell r="T619">
            <v>42644</v>
          </cell>
          <cell r="U619">
            <v>43373</v>
          </cell>
          <cell r="V619">
            <v>0</v>
          </cell>
          <cell r="W619">
            <v>0</v>
          </cell>
          <cell r="X619">
            <v>42644</v>
          </cell>
          <cell r="Y619">
            <v>43373</v>
          </cell>
          <cell r="Z619">
            <v>42644</v>
          </cell>
          <cell r="AA619">
            <v>43373</v>
          </cell>
          <cell r="AB619">
            <v>43554</v>
          </cell>
          <cell r="AC619">
            <v>43561</v>
          </cell>
        </row>
        <row r="620">
          <cell r="D620" t="str">
            <v>BCAL03-322</v>
          </cell>
          <cell r="E620">
            <v>3543630</v>
          </cell>
          <cell r="F620" t="str">
            <v xml:space="preserve">Becario retornado 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  <cell r="M620">
            <v>0</v>
          </cell>
          <cell r="N620">
            <v>0</v>
          </cell>
          <cell r="O620">
            <v>0</v>
          </cell>
          <cell r="P620" t="str">
            <v xml:space="preserve">Andrea María </v>
          </cell>
          <cell r="Q620" t="str">
            <v>Aguilera Ramírez</v>
          </cell>
          <cell r="R620">
            <v>42614</v>
          </cell>
          <cell r="S620">
            <v>43281</v>
          </cell>
          <cell r="T620">
            <v>42612</v>
          </cell>
          <cell r="U620">
            <v>43251</v>
          </cell>
          <cell r="V620">
            <v>0</v>
          </cell>
          <cell r="W620">
            <v>0</v>
          </cell>
          <cell r="X620">
            <v>42614</v>
          </cell>
          <cell r="Y620">
            <v>43281</v>
          </cell>
          <cell r="Z620">
            <v>42612</v>
          </cell>
          <cell r="AA620">
            <v>43251</v>
          </cell>
          <cell r="AB620">
            <v>43434</v>
          </cell>
          <cell r="AC620">
            <v>43241</v>
          </cell>
        </row>
        <row r="621">
          <cell r="D621" t="str">
            <v>BCAL03-280</v>
          </cell>
          <cell r="E621">
            <v>3542425</v>
          </cell>
          <cell r="F621" t="str">
            <v xml:space="preserve">Becario retornado 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 t="str">
            <v>Andrea Macarena</v>
          </cell>
          <cell r="Q621" t="str">
            <v>Ramírez Viveros</v>
          </cell>
          <cell r="R621">
            <v>42614</v>
          </cell>
          <cell r="S621">
            <v>43039</v>
          </cell>
          <cell r="T621">
            <v>42628</v>
          </cell>
          <cell r="U621">
            <v>43008</v>
          </cell>
          <cell r="V621">
            <v>0</v>
          </cell>
          <cell r="W621">
            <v>0</v>
          </cell>
          <cell r="X621">
            <v>42614</v>
          </cell>
          <cell r="Y621">
            <v>43039</v>
          </cell>
          <cell r="Z621">
            <v>42628</v>
          </cell>
          <cell r="AA621">
            <v>43008</v>
          </cell>
          <cell r="AB621">
            <v>43189</v>
          </cell>
          <cell r="AC621">
            <v>43215</v>
          </cell>
        </row>
        <row r="622">
          <cell r="D622" t="str">
            <v>BCAL03-544</v>
          </cell>
          <cell r="E622">
            <v>3202902</v>
          </cell>
          <cell r="F622" t="str">
            <v xml:space="preserve">Becario retornado 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 t="str">
            <v xml:space="preserve">Andrea Giannina </v>
          </cell>
          <cell r="Q622" t="str">
            <v>Costa Almada</v>
          </cell>
          <cell r="R622">
            <v>42614</v>
          </cell>
          <cell r="S622">
            <v>42978</v>
          </cell>
          <cell r="T622">
            <v>42635</v>
          </cell>
          <cell r="U622">
            <v>42940</v>
          </cell>
          <cell r="V622">
            <v>0</v>
          </cell>
          <cell r="W622">
            <v>0</v>
          </cell>
          <cell r="X622">
            <v>42614</v>
          </cell>
          <cell r="Y622">
            <v>42978</v>
          </cell>
          <cell r="Z622">
            <v>42635</v>
          </cell>
          <cell r="AA622">
            <v>42940</v>
          </cell>
          <cell r="AB622">
            <v>43124</v>
          </cell>
          <cell r="AC622">
            <v>42960</v>
          </cell>
        </row>
        <row r="623">
          <cell r="D623" t="str">
            <v>BCAL03-37</v>
          </cell>
          <cell r="E623">
            <v>2504470</v>
          </cell>
          <cell r="F623" t="str">
            <v xml:space="preserve">Becario retornado 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 t="str">
            <v>Ana Verónica</v>
          </cell>
          <cell r="Q623" t="str">
            <v>Ferreira Miranda</v>
          </cell>
          <cell r="R623">
            <v>42614</v>
          </cell>
          <cell r="S623">
            <v>43039</v>
          </cell>
          <cell r="T623">
            <v>42618</v>
          </cell>
          <cell r="U623">
            <v>42986</v>
          </cell>
          <cell r="V623">
            <v>0</v>
          </cell>
          <cell r="W623">
            <v>0</v>
          </cell>
          <cell r="X623">
            <v>42614</v>
          </cell>
          <cell r="Y623">
            <v>43039</v>
          </cell>
          <cell r="Z623">
            <v>42618</v>
          </cell>
          <cell r="AA623">
            <v>42986</v>
          </cell>
          <cell r="AB623">
            <v>43167</v>
          </cell>
          <cell r="AC623">
            <v>42999</v>
          </cell>
        </row>
        <row r="624">
          <cell r="D624" t="str">
            <v>BCAL03-447</v>
          </cell>
          <cell r="E624">
            <v>4980504</v>
          </cell>
          <cell r="F624" t="str">
            <v xml:space="preserve">Becario retornado 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 t="str">
            <v xml:space="preserve">Ana Silvia </v>
          </cell>
          <cell r="Q624" t="str">
            <v>Martínez Picco</v>
          </cell>
          <cell r="R624">
            <v>42614</v>
          </cell>
          <cell r="S624">
            <v>43039</v>
          </cell>
          <cell r="T624">
            <v>42614</v>
          </cell>
          <cell r="U624">
            <v>43008</v>
          </cell>
          <cell r="V624">
            <v>0</v>
          </cell>
          <cell r="W624">
            <v>0</v>
          </cell>
          <cell r="X624">
            <v>42614</v>
          </cell>
          <cell r="Y624">
            <v>43039</v>
          </cell>
          <cell r="Z624">
            <v>42614</v>
          </cell>
          <cell r="AA624">
            <v>43008</v>
          </cell>
          <cell r="AB624">
            <v>43189</v>
          </cell>
          <cell r="AC624">
            <v>43032</v>
          </cell>
        </row>
        <row r="625">
          <cell r="D625" t="str">
            <v>BCAL03-693</v>
          </cell>
          <cell r="E625">
            <v>3387907</v>
          </cell>
          <cell r="F625" t="str">
            <v>Becario retornado</v>
          </cell>
          <cell r="G625" t="str">
            <v>Posposición de retorno por doctorado hasta agosto 2020. Resolución 48/2018. Solicitar documentación nueva maestría</v>
          </cell>
          <cell r="H625">
            <v>43342</v>
          </cell>
          <cell r="I625">
            <v>44073</v>
          </cell>
          <cell r="J625" t="str">
            <v>Maestría en Estudios TESOL</v>
          </cell>
          <cell r="K625" t="str">
            <v>Universidad West Virginia</v>
          </cell>
          <cell r="L625" t="str">
            <v>Estados Unidos</v>
          </cell>
          <cell r="M625" t="str">
            <v>Universidad de West Virginia</v>
          </cell>
          <cell r="N625" t="str">
            <v>Estudios</v>
          </cell>
          <cell r="O625">
            <v>0</v>
          </cell>
          <cell r="P625" t="str">
            <v>Ana Raquel</v>
          </cell>
          <cell r="Q625" t="str">
            <v>Franco Hume</v>
          </cell>
          <cell r="R625">
            <v>42614</v>
          </cell>
          <cell r="S625">
            <v>43039</v>
          </cell>
          <cell r="T625">
            <v>42634</v>
          </cell>
          <cell r="U625">
            <v>43008</v>
          </cell>
          <cell r="V625">
            <v>0</v>
          </cell>
          <cell r="W625">
            <v>0</v>
          </cell>
          <cell r="X625">
            <v>42614</v>
          </cell>
          <cell r="Y625">
            <v>43039</v>
          </cell>
          <cell r="Z625">
            <v>42634</v>
          </cell>
          <cell r="AA625">
            <v>43008</v>
          </cell>
          <cell r="AB625">
            <v>43189</v>
          </cell>
          <cell r="AC625">
            <v>43983</v>
          </cell>
        </row>
        <row r="626">
          <cell r="D626" t="str">
            <v>BCAL03-268</v>
          </cell>
          <cell r="E626">
            <v>2373731</v>
          </cell>
          <cell r="F626" t="str">
            <v>Becario retornado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 t="str">
            <v>Ana María Rosa</v>
          </cell>
          <cell r="Q626" t="str">
            <v>Barriocanal Monti</v>
          </cell>
          <cell r="R626">
            <v>42917</v>
          </cell>
          <cell r="S626">
            <v>43646</v>
          </cell>
          <cell r="T626">
            <v>42744</v>
          </cell>
          <cell r="U626">
            <v>43645</v>
          </cell>
          <cell r="V626">
            <v>0</v>
          </cell>
          <cell r="W626">
            <v>0</v>
          </cell>
          <cell r="X626">
            <v>42917</v>
          </cell>
          <cell r="Y626">
            <v>43646</v>
          </cell>
          <cell r="Z626">
            <v>42744</v>
          </cell>
          <cell r="AA626">
            <v>43645</v>
          </cell>
          <cell r="AB626">
            <v>43828</v>
          </cell>
          <cell r="AC626">
            <v>43678</v>
          </cell>
        </row>
        <row r="627">
          <cell r="D627" t="str">
            <v>BCAL03-464</v>
          </cell>
          <cell r="E627">
            <v>2468959</v>
          </cell>
          <cell r="F627" t="str">
            <v>Becario c/posposición</v>
          </cell>
          <cell r="G627" t="str">
            <v>Misión del Estado paraguayo. Actualización del plazo de posposición hasta el 01/02/2021 de acuerdo a la Resolución PNB Nº 379/2020</v>
          </cell>
          <cell r="H627">
            <v>44197</v>
          </cell>
          <cell r="I627">
            <v>44561</v>
          </cell>
          <cell r="J627" t="str">
            <v>N/A</v>
          </cell>
          <cell r="K627" t="str">
            <v>N/A</v>
          </cell>
          <cell r="L627" t="str">
            <v>Colombia</v>
          </cell>
          <cell r="M627" t="str">
            <v>N/A</v>
          </cell>
          <cell r="N627" t="str">
            <v>Misión del Estado</v>
          </cell>
          <cell r="O627" t="str">
            <v>Resolución PNB Nº 379/2020. Nueva Resolución PNB N° 104/2021</v>
          </cell>
          <cell r="P627" t="str">
            <v xml:space="preserve">Ana María  </v>
          </cell>
          <cell r="Q627" t="str">
            <v>Pappalardo González</v>
          </cell>
          <cell r="R627">
            <v>42552</v>
          </cell>
          <cell r="S627">
            <v>42978</v>
          </cell>
          <cell r="T627">
            <v>42569</v>
          </cell>
          <cell r="U627">
            <v>42933</v>
          </cell>
          <cell r="V627">
            <v>0</v>
          </cell>
          <cell r="W627">
            <v>0</v>
          </cell>
          <cell r="X627">
            <v>42552</v>
          </cell>
          <cell r="Y627">
            <v>42978</v>
          </cell>
          <cell r="Z627">
            <v>42569</v>
          </cell>
          <cell r="AA627">
            <v>42933</v>
          </cell>
          <cell r="AB627">
            <v>44593</v>
          </cell>
          <cell r="AC627">
            <v>43007</v>
          </cell>
        </row>
        <row r="628">
          <cell r="D628" t="str">
            <v>BCAL03-548</v>
          </cell>
          <cell r="E628">
            <v>3201307</v>
          </cell>
          <cell r="F628" t="str">
            <v xml:space="preserve">Becario retornado 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 t="str">
            <v>Ana Lorena</v>
          </cell>
          <cell r="Q628" t="str">
            <v>Blanco Rojas</v>
          </cell>
          <cell r="R628">
            <v>42644</v>
          </cell>
          <cell r="S628">
            <v>43190</v>
          </cell>
          <cell r="T628">
            <v>42646</v>
          </cell>
          <cell r="U628">
            <v>43159</v>
          </cell>
          <cell r="V628">
            <v>0</v>
          </cell>
          <cell r="W628">
            <v>0</v>
          </cell>
          <cell r="X628">
            <v>42644</v>
          </cell>
          <cell r="Y628">
            <v>43190</v>
          </cell>
          <cell r="Z628">
            <v>42646</v>
          </cell>
          <cell r="AA628">
            <v>43159</v>
          </cell>
          <cell r="AB628">
            <v>43340</v>
          </cell>
          <cell r="AC628">
            <v>43171</v>
          </cell>
        </row>
        <row r="629">
          <cell r="D629" t="str">
            <v>BCAL03-481</v>
          </cell>
          <cell r="E629">
            <v>4606080</v>
          </cell>
          <cell r="F629" t="str">
            <v xml:space="preserve">Becario retornado 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 t="str">
            <v>Ana Liz</v>
          </cell>
          <cell r="Q629" t="str">
            <v>Noguera Martínez</v>
          </cell>
          <cell r="R629">
            <v>42793</v>
          </cell>
          <cell r="S629">
            <v>43465</v>
          </cell>
          <cell r="T629">
            <v>42793</v>
          </cell>
          <cell r="U629">
            <v>43465</v>
          </cell>
          <cell r="V629">
            <v>0</v>
          </cell>
          <cell r="W629">
            <v>0</v>
          </cell>
          <cell r="X629">
            <v>42793</v>
          </cell>
          <cell r="Y629">
            <v>43465</v>
          </cell>
          <cell r="Z629">
            <v>42793</v>
          </cell>
          <cell r="AA629">
            <v>43465</v>
          </cell>
          <cell r="AB629">
            <v>43646</v>
          </cell>
          <cell r="AC629">
            <v>43563</v>
          </cell>
        </row>
        <row r="630">
          <cell r="D630" t="str">
            <v>BCAL03-722</v>
          </cell>
          <cell r="E630">
            <v>3312504</v>
          </cell>
          <cell r="F630" t="str">
            <v xml:space="preserve">Becario retornado 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 t="str">
            <v>Amanda José</v>
          </cell>
          <cell r="Q630" t="str">
            <v>Monges Ojeda</v>
          </cell>
          <cell r="R630">
            <v>42644</v>
          </cell>
          <cell r="S630">
            <v>43039</v>
          </cell>
          <cell r="T630">
            <v>42667</v>
          </cell>
          <cell r="U630">
            <v>43008</v>
          </cell>
          <cell r="V630">
            <v>0</v>
          </cell>
          <cell r="W630">
            <v>0</v>
          </cell>
          <cell r="X630">
            <v>42644</v>
          </cell>
          <cell r="Y630">
            <v>43039</v>
          </cell>
          <cell r="Z630">
            <v>42667</v>
          </cell>
          <cell r="AA630">
            <v>43008</v>
          </cell>
          <cell r="AB630">
            <v>43189</v>
          </cell>
          <cell r="AC630">
            <v>43054</v>
          </cell>
        </row>
        <row r="631">
          <cell r="D631" t="str">
            <v>BCAL03-109</v>
          </cell>
          <cell r="E631">
            <v>3846046</v>
          </cell>
          <cell r="F631" t="str">
            <v xml:space="preserve">Becario retornado 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 t="str">
            <v>Amalia Alicia</v>
          </cell>
          <cell r="Q631" t="str">
            <v>Ozuna Britos</v>
          </cell>
          <cell r="R631">
            <v>42644</v>
          </cell>
          <cell r="S631">
            <v>42947</v>
          </cell>
          <cell r="T631">
            <v>42663</v>
          </cell>
          <cell r="U631">
            <v>42916</v>
          </cell>
          <cell r="V631">
            <v>0</v>
          </cell>
          <cell r="W631">
            <v>0</v>
          </cell>
          <cell r="X631">
            <v>42644</v>
          </cell>
          <cell r="Y631">
            <v>42947</v>
          </cell>
          <cell r="Z631">
            <v>42663</v>
          </cell>
          <cell r="AA631">
            <v>42916</v>
          </cell>
          <cell r="AB631">
            <v>43099</v>
          </cell>
          <cell r="AC631">
            <v>42917</v>
          </cell>
        </row>
        <row r="632">
          <cell r="D632" t="str">
            <v>BCAL02-328</v>
          </cell>
          <cell r="E632">
            <v>4198546</v>
          </cell>
          <cell r="F632" t="str">
            <v xml:space="preserve">Becario retornado </v>
          </cell>
          <cell r="G632" t="str">
            <v>Tesis pendiente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 t="str">
            <v>Clara</v>
          </cell>
          <cell r="Q632" t="str">
            <v>Vera Martínez</v>
          </cell>
          <cell r="R632">
            <v>42430</v>
          </cell>
          <cell r="S632">
            <v>42978</v>
          </cell>
          <cell r="T632">
            <v>42441</v>
          </cell>
          <cell r="U632">
            <v>42978</v>
          </cell>
          <cell r="V632">
            <v>0</v>
          </cell>
          <cell r="W632">
            <v>0</v>
          </cell>
          <cell r="X632">
            <v>42430</v>
          </cell>
          <cell r="Y632">
            <v>42978</v>
          </cell>
          <cell r="Z632">
            <v>42441</v>
          </cell>
          <cell r="AA632">
            <v>42978</v>
          </cell>
          <cell r="AB632">
            <v>43159</v>
          </cell>
          <cell r="AC632">
            <v>42981</v>
          </cell>
        </row>
        <row r="633">
          <cell r="D633" t="str">
            <v>BCAL03-576</v>
          </cell>
          <cell r="E633">
            <v>4479082</v>
          </cell>
          <cell r="F633" t="str">
            <v xml:space="preserve">Becario retornado 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 t="str">
            <v>Alister Osvaldo</v>
          </cell>
          <cell r="Q633" t="str">
            <v>Enciso Chaparro</v>
          </cell>
          <cell r="R633">
            <v>42786</v>
          </cell>
          <cell r="S633">
            <v>43312</v>
          </cell>
          <cell r="T633">
            <v>42653</v>
          </cell>
          <cell r="U633">
            <v>43275</v>
          </cell>
          <cell r="V633">
            <v>0</v>
          </cell>
          <cell r="W633">
            <v>0</v>
          </cell>
          <cell r="X633">
            <v>42786</v>
          </cell>
          <cell r="Y633">
            <v>43312</v>
          </cell>
          <cell r="Z633">
            <v>42653</v>
          </cell>
          <cell r="AA633">
            <v>43275</v>
          </cell>
          <cell r="AB633">
            <v>43458</v>
          </cell>
          <cell r="AC633">
            <v>43329</v>
          </cell>
        </row>
        <row r="634">
          <cell r="D634" t="str">
            <v>BCAL03-522</v>
          </cell>
          <cell r="E634">
            <v>4321869</v>
          </cell>
          <cell r="F634" t="str">
            <v xml:space="preserve">Becario retornado 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 t="str">
            <v>Alice Gisela</v>
          </cell>
          <cell r="Q634" t="str">
            <v>Alemán Franco</v>
          </cell>
          <cell r="R634">
            <v>42552</v>
          </cell>
          <cell r="S634">
            <v>43281</v>
          </cell>
          <cell r="T634">
            <v>42576</v>
          </cell>
          <cell r="U634">
            <v>43281</v>
          </cell>
          <cell r="V634">
            <v>0</v>
          </cell>
          <cell r="W634">
            <v>0</v>
          </cell>
          <cell r="X634">
            <v>42552</v>
          </cell>
          <cell r="Y634">
            <v>43281</v>
          </cell>
          <cell r="Z634">
            <v>42576</v>
          </cell>
          <cell r="AA634">
            <v>43281</v>
          </cell>
          <cell r="AB634">
            <v>43464</v>
          </cell>
          <cell r="AC634">
            <v>43326</v>
          </cell>
        </row>
        <row r="635">
          <cell r="D635" t="str">
            <v>BCAL03-541</v>
          </cell>
          <cell r="E635">
            <v>2880908</v>
          </cell>
          <cell r="F635" t="str">
            <v xml:space="preserve">Becario retornado </v>
          </cell>
          <cell r="G635" t="str">
            <v>tesis pendiente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 t="str">
            <v>Alejandro Daniel</v>
          </cell>
          <cell r="Q635" t="str">
            <v>Giménez Benitez</v>
          </cell>
          <cell r="R635">
            <v>42767</v>
          </cell>
          <cell r="S635">
            <v>43496</v>
          </cell>
          <cell r="T635">
            <v>42780</v>
          </cell>
          <cell r="U635">
            <v>43464</v>
          </cell>
          <cell r="V635">
            <v>0</v>
          </cell>
          <cell r="W635">
            <v>0</v>
          </cell>
          <cell r="X635">
            <v>42767</v>
          </cell>
          <cell r="Y635">
            <v>43496</v>
          </cell>
          <cell r="Z635">
            <v>42780</v>
          </cell>
          <cell r="AA635">
            <v>43464</v>
          </cell>
          <cell r="AB635">
            <v>43646</v>
          </cell>
          <cell r="AC635">
            <v>43447</v>
          </cell>
        </row>
        <row r="636">
          <cell r="D636" t="str">
            <v>BCAL03-290</v>
          </cell>
          <cell r="E636">
            <v>3972590</v>
          </cell>
          <cell r="F636" t="str">
            <v>Becario c/posposición</v>
          </cell>
          <cell r="G636" t="str">
            <v>Posposición por doctorado hasta 31/03/2022, es becaria 5ta. Convocatoria</v>
          </cell>
          <cell r="H636">
            <v>43205</v>
          </cell>
          <cell r="I636">
            <v>44651</v>
          </cell>
          <cell r="J636" t="str">
            <v>PhD en Astrofisica</v>
          </cell>
          <cell r="K636" t="str">
            <v>Ludwig Maximilian University</v>
          </cell>
          <cell r="L636" t="str">
            <v>Alemania</v>
          </cell>
          <cell r="M636" t="str">
            <v>BECAL</v>
          </cell>
          <cell r="N636" t="str">
            <v>Estudios</v>
          </cell>
          <cell r="O636" t="str">
            <v>Contrato de Beca N° 29/2018 y Resolución GB/PNB N° 39/2017</v>
          </cell>
          <cell r="P636" t="str">
            <v>Alejandra Yrupe</v>
          </cell>
          <cell r="Q636" t="str">
            <v>Fresco Arrom</v>
          </cell>
          <cell r="R636">
            <v>42614</v>
          </cell>
          <cell r="S636">
            <v>43190</v>
          </cell>
          <cell r="T636">
            <v>42625</v>
          </cell>
          <cell r="U636">
            <v>43159</v>
          </cell>
          <cell r="V636">
            <v>0</v>
          </cell>
          <cell r="W636">
            <v>0</v>
          </cell>
          <cell r="X636">
            <v>42614</v>
          </cell>
          <cell r="Y636">
            <v>43190</v>
          </cell>
          <cell r="Z636">
            <v>42625</v>
          </cell>
          <cell r="AA636">
            <v>43159</v>
          </cell>
          <cell r="AB636">
            <v>45017</v>
          </cell>
          <cell r="AC636">
            <v>0</v>
          </cell>
        </row>
        <row r="637">
          <cell r="D637" t="str">
            <v>BCAL03-545</v>
          </cell>
          <cell r="E637">
            <v>3803574</v>
          </cell>
          <cell r="F637" t="str">
            <v xml:space="preserve">Becario retornado 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 t="str">
            <v>Alejandra María</v>
          </cell>
          <cell r="Q637" t="str">
            <v>Galarza Filizzola</v>
          </cell>
          <cell r="R637">
            <v>42614</v>
          </cell>
          <cell r="S637">
            <v>43039</v>
          </cell>
          <cell r="T637">
            <v>42628</v>
          </cell>
          <cell r="U637">
            <v>42986</v>
          </cell>
          <cell r="V637">
            <v>0</v>
          </cell>
          <cell r="W637">
            <v>0</v>
          </cell>
          <cell r="X637">
            <v>42614</v>
          </cell>
          <cell r="Y637">
            <v>43039</v>
          </cell>
          <cell r="Z637">
            <v>42628</v>
          </cell>
          <cell r="AA637">
            <v>42986</v>
          </cell>
          <cell r="AB637">
            <v>43167</v>
          </cell>
          <cell r="AC637">
            <v>43018</v>
          </cell>
        </row>
        <row r="638">
          <cell r="D638" t="str">
            <v>BCAL03-77</v>
          </cell>
          <cell r="E638">
            <v>4579689</v>
          </cell>
          <cell r="F638" t="str">
            <v xml:space="preserve">Becario retornado 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 t="str">
            <v xml:space="preserve">Alcides </v>
          </cell>
          <cell r="Q638" t="str">
            <v>Ramírez Caballero</v>
          </cell>
          <cell r="R638">
            <v>42614</v>
          </cell>
          <cell r="S638">
            <v>43039</v>
          </cell>
          <cell r="T638">
            <v>42618</v>
          </cell>
          <cell r="U638">
            <v>42986</v>
          </cell>
          <cell r="V638">
            <v>0</v>
          </cell>
          <cell r="W638">
            <v>0</v>
          </cell>
          <cell r="X638">
            <v>42614</v>
          </cell>
          <cell r="Y638">
            <v>43039</v>
          </cell>
          <cell r="Z638">
            <v>42618</v>
          </cell>
          <cell r="AA638">
            <v>42986</v>
          </cell>
          <cell r="AB638">
            <v>43167</v>
          </cell>
          <cell r="AC638">
            <v>43061</v>
          </cell>
        </row>
        <row r="639">
          <cell r="D639" t="str">
            <v>BCAL03-33</v>
          </cell>
          <cell r="E639">
            <v>3276762</v>
          </cell>
          <cell r="F639" t="str">
            <v>Becario c/posposición</v>
          </cell>
          <cell r="G639" t="str">
            <v>Becario con posposición por doctorado hasta 30/09/2023</v>
          </cell>
          <cell r="H639">
            <v>43739</v>
          </cell>
          <cell r="I639">
            <v>45199</v>
          </cell>
          <cell r="J639" t="str">
            <v xml:space="preserve">Doctorado en Ciencias de los Alimentos </v>
          </cell>
          <cell r="K639" t="str">
            <v>Universidad Autonoma de Barcelona</v>
          </cell>
          <cell r="L639" t="str">
            <v>España</v>
          </cell>
          <cell r="M639" t="str">
            <v>BECAL</v>
          </cell>
          <cell r="N639" t="str">
            <v>Estudios</v>
          </cell>
          <cell r="O639" t="str">
            <v>Contrato de Beca N° 192/2019 y Resolución GB/PNB N° 149/2019</v>
          </cell>
          <cell r="P639" t="str">
            <v>Alba María Rosa</v>
          </cell>
          <cell r="Q639" t="str">
            <v>Morales Rodríguez</v>
          </cell>
          <cell r="R639">
            <v>42614</v>
          </cell>
          <cell r="S639">
            <v>42947</v>
          </cell>
          <cell r="T639">
            <v>42614</v>
          </cell>
          <cell r="U639">
            <v>42947</v>
          </cell>
          <cell r="V639">
            <v>0</v>
          </cell>
          <cell r="W639">
            <v>0</v>
          </cell>
          <cell r="X639">
            <v>42614</v>
          </cell>
          <cell r="Y639">
            <v>42947</v>
          </cell>
          <cell r="Z639">
            <v>42614</v>
          </cell>
          <cell r="AA639">
            <v>42947</v>
          </cell>
          <cell r="AB639">
            <v>45566</v>
          </cell>
          <cell r="AC639">
            <v>42936</v>
          </cell>
        </row>
        <row r="640">
          <cell r="D640" t="str">
            <v>BCAL03-533</v>
          </cell>
          <cell r="E640">
            <v>2034951</v>
          </cell>
          <cell r="F640" t="str">
            <v xml:space="preserve">Becario retornado 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 t="str">
            <v>Alana María Beatriz</v>
          </cell>
          <cell r="Q640" t="str">
            <v>Cano Cameroni</v>
          </cell>
          <cell r="R640">
            <v>42614</v>
          </cell>
          <cell r="S640">
            <v>43039</v>
          </cell>
          <cell r="T640">
            <v>42633</v>
          </cell>
          <cell r="U640">
            <v>42993</v>
          </cell>
          <cell r="V640">
            <v>0</v>
          </cell>
          <cell r="W640">
            <v>0</v>
          </cell>
          <cell r="X640">
            <v>42614</v>
          </cell>
          <cell r="Y640">
            <v>43039</v>
          </cell>
          <cell r="Z640">
            <v>42633</v>
          </cell>
          <cell r="AA640">
            <v>42993</v>
          </cell>
          <cell r="AB640">
            <v>43174</v>
          </cell>
          <cell r="AC640">
            <v>43083</v>
          </cell>
        </row>
        <row r="641">
          <cell r="D641" t="str">
            <v>BCAL03-395</v>
          </cell>
          <cell r="E641">
            <v>2353481</v>
          </cell>
          <cell r="F641" t="str">
            <v xml:space="preserve">Becario retornado 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 t="str">
            <v>Agustín</v>
          </cell>
          <cell r="Q641" t="str">
            <v>Carrizosa Bradshaw</v>
          </cell>
          <cell r="R641" t="str">
            <v>01/04/2017 Y 01/01/2019</v>
          </cell>
          <cell r="S641">
            <v>43465</v>
          </cell>
          <cell r="T641">
            <v>42747</v>
          </cell>
          <cell r="U641">
            <v>43434</v>
          </cell>
          <cell r="V641">
            <v>0</v>
          </cell>
          <cell r="W641">
            <v>0</v>
          </cell>
          <cell r="X641" t="str">
            <v>01/04/2017 Y 01/01/2019</v>
          </cell>
          <cell r="Y641">
            <v>43465</v>
          </cell>
          <cell r="Z641">
            <v>42747</v>
          </cell>
          <cell r="AA641">
            <v>43434</v>
          </cell>
          <cell r="AB641">
            <v>43615</v>
          </cell>
          <cell r="AC641">
            <v>43542</v>
          </cell>
        </row>
        <row r="642">
          <cell r="D642" t="str">
            <v>BCAL03-53</v>
          </cell>
          <cell r="E642">
            <v>3207026</v>
          </cell>
          <cell r="F642" t="str">
            <v xml:space="preserve">Becario retornado </v>
          </cell>
          <cell r="G642" t="str">
            <v>Tesis pendiente. Posposición utilizará los 6 meses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 t="str">
            <v>Adriana</v>
          </cell>
          <cell r="Q642" t="str">
            <v>Casco Condoretty</v>
          </cell>
          <cell r="R642">
            <v>42795</v>
          </cell>
          <cell r="S642">
            <v>43496</v>
          </cell>
          <cell r="T642">
            <v>42795</v>
          </cell>
          <cell r="U642">
            <v>43454</v>
          </cell>
          <cell r="V642">
            <v>0</v>
          </cell>
          <cell r="W642">
            <v>0</v>
          </cell>
          <cell r="X642">
            <v>42795</v>
          </cell>
          <cell r="Y642">
            <v>43496</v>
          </cell>
          <cell r="Z642">
            <v>42795</v>
          </cell>
          <cell r="AA642">
            <v>43454</v>
          </cell>
          <cell r="AB642">
            <v>43636</v>
          </cell>
          <cell r="AC642">
            <v>43563</v>
          </cell>
        </row>
        <row r="643">
          <cell r="D643" t="str">
            <v>BCAL03-588</v>
          </cell>
          <cell r="E643">
            <v>4790152</v>
          </cell>
          <cell r="F643" t="str">
            <v xml:space="preserve">Becario retornado 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 t="str">
            <v>Adolfo Adrián</v>
          </cell>
          <cell r="Q643" t="str">
            <v>Lailla Cuevas</v>
          </cell>
          <cell r="R643">
            <v>42614</v>
          </cell>
          <cell r="S643">
            <v>43190</v>
          </cell>
          <cell r="T643">
            <v>42633</v>
          </cell>
          <cell r="U643">
            <v>43159</v>
          </cell>
          <cell r="V643">
            <v>0</v>
          </cell>
          <cell r="W643">
            <v>0</v>
          </cell>
          <cell r="X643">
            <v>42614</v>
          </cell>
          <cell r="Y643">
            <v>43190</v>
          </cell>
          <cell r="Z643">
            <v>42633</v>
          </cell>
          <cell r="AA643">
            <v>43159</v>
          </cell>
          <cell r="AB643">
            <v>43340</v>
          </cell>
          <cell r="AC643">
            <v>43393</v>
          </cell>
        </row>
        <row r="644">
          <cell r="D644" t="str">
            <v>BCAL03-674</v>
          </cell>
          <cell r="E644">
            <v>4474926</v>
          </cell>
          <cell r="F644" t="str">
            <v xml:space="preserve">Becario retornado 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 t="str">
            <v>Adans Agustín</v>
          </cell>
          <cell r="Q644" t="str">
            <v>Colmán</v>
          </cell>
          <cell r="R644">
            <v>42583</v>
          </cell>
          <cell r="S644">
            <v>43190</v>
          </cell>
          <cell r="T644">
            <v>41671</v>
          </cell>
          <cell r="U644">
            <v>43159</v>
          </cell>
          <cell r="V644">
            <v>0</v>
          </cell>
          <cell r="W644">
            <v>0</v>
          </cell>
          <cell r="X644">
            <v>42583</v>
          </cell>
          <cell r="Y644">
            <v>43190</v>
          </cell>
          <cell r="Z644">
            <v>41671</v>
          </cell>
          <cell r="AA644">
            <v>43159</v>
          </cell>
          <cell r="AB644">
            <v>43524</v>
          </cell>
          <cell r="AC644">
            <v>43237</v>
          </cell>
        </row>
        <row r="645">
          <cell r="D645" t="str">
            <v>BCAL03-529</v>
          </cell>
          <cell r="E645">
            <v>3773124</v>
          </cell>
          <cell r="F645" t="str">
            <v xml:space="preserve">Becario retornado 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 t="str">
            <v>María del Carmen</v>
          </cell>
          <cell r="Q645" t="str">
            <v>Benitez Melgarejo</v>
          </cell>
          <cell r="R645">
            <v>42644</v>
          </cell>
          <cell r="S645">
            <v>42978</v>
          </cell>
          <cell r="T645">
            <v>42660</v>
          </cell>
          <cell r="U645">
            <v>42947</v>
          </cell>
          <cell r="V645">
            <v>0</v>
          </cell>
          <cell r="W645">
            <v>0</v>
          </cell>
          <cell r="X645">
            <v>42644</v>
          </cell>
          <cell r="Y645">
            <v>42978</v>
          </cell>
          <cell r="Z645">
            <v>42660</v>
          </cell>
          <cell r="AA645">
            <v>42947</v>
          </cell>
          <cell r="AB645">
            <v>43131</v>
          </cell>
          <cell r="AC645">
            <v>42951</v>
          </cell>
        </row>
        <row r="646">
          <cell r="D646" t="str">
            <v>BCAL03-316</v>
          </cell>
          <cell r="E646">
            <v>3170755</v>
          </cell>
          <cell r="F646" t="str">
            <v xml:space="preserve">Becario retornado 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 t="str">
            <v>Francisco Javier</v>
          </cell>
          <cell r="Q646" t="str">
            <v>Melgarejo Bello</v>
          </cell>
          <cell r="R646">
            <v>42644</v>
          </cell>
          <cell r="S646">
            <v>43039</v>
          </cell>
          <cell r="T646">
            <v>42662</v>
          </cell>
          <cell r="U646">
            <v>43008</v>
          </cell>
          <cell r="V646">
            <v>0</v>
          </cell>
          <cell r="W646">
            <v>0</v>
          </cell>
          <cell r="X646">
            <v>42644</v>
          </cell>
          <cell r="Y646">
            <v>43039</v>
          </cell>
          <cell r="Z646">
            <v>42662</v>
          </cell>
          <cell r="AA646">
            <v>43008</v>
          </cell>
          <cell r="AB646">
            <v>43189</v>
          </cell>
          <cell r="AC646">
            <v>43071</v>
          </cell>
        </row>
        <row r="647">
          <cell r="D647" t="str">
            <v>BCAL03-560</v>
          </cell>
          <cell r="E647">
            <v>2388444</v>
          </cell>
          <cell r="F647" t="str">
            <v>Seleccionado renunciante</v>
          </cell>
          <cell r="G647" t="str">
            <v>Renuncia adjudicación. Problemas familiares.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 t="str">
            <v xml:space="preserve">Zenón Alfredo </v>
          </cell>
          <cell r="Q647" t="str">
            <v>Morínigo Giménez</v>
          </cell>
          <cell r="R647" t="str">
            <v>no aplica</v>
          </cell>
          <cell r="S647" t="str">
            <v>no aplica</v>
          </cell>
          <cell r="T647" t="str">
            <v>sin datos renunciante</v>
          </cell>
          <cell r="U647" t="str">
            <v>sin datos renunciante</v>
          </cell>
          <cell r="V647">
            <v>0</v>
          </cell>
          <cell r="W647">
            <v>0</v>
          </cell>
          <cell r="X647" t="str">
            <v>no aplica</v>
          </cell>
          <cell r="Y647" t="str">
            <v>no aplica</v>
          </cell>
          <cell r="Z647" t="str">
            <v>sin datos renunciante</v>
          </cell>
          <cell r="AA647" t="str">
            <v>sin datos renunciante</v>
          </cell>
          <cell r="AB647" t="str">
            <v>N/A</v>
          </cell>
          <cell r="AC647" t="str">
            <v>N/A</v>
          </cell>
        </row>
        <row r="648">
          <cell r="D648" t="str">
            <v>BCAL03-607</v>
          </cell>
          <cell r="E648">
            <v>4204246</v>
          </cell>
          <cell r="F648" t="str">
            <v>Seleccionado renunciante</v>
          </cell>
          <cell r="G648" t="str">
            <v>Renuncia adjudicación. No superó etapa de idioma.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 t="str">
            <v xml:space="preserve">Yasmina María </v>
          </cell>
          <cell r="Q648" t="str">
            <v>Becker Benítez</v>
          </cell>
          <cell r="R648" t="str">
            <v>no aplica</v>
          </cell>
          <cell r="S648" t="str">
            <v>no aplica</v>
          </cell>
          <cell r="T648" t="str">
            <v>sin datos renunciante</v>
          </cell>
          <cell r="U648" t="str">
            <v>sin datos renunciante</v>
          </cell>
          <cell r="V648">
            <v>0</v>
          </cell>
          <cell r="W648">
            <v>0</v>
          </cell>
          <cell r="X648" t="str">
            <v>no aplica</v>
          </cell>
          <cell r="Y648" t="str">
            <v>no aplica</v>
          </cell>
          <cell r="Z648" t="str">
            <v>sin datos renunciante</v>
          </cell>
          <cell r="AA648" t="str">
            <v>sin datos renunciante</v>
          </cell>
          <cell r="AB648" t="str">
            <v>N/A</v>
          </cell>
          <cell r="AC648" t="str">
            <v>N/A</v>
          </cell>
        </row>
        <row r="649">
          <cell r="D649" t="str">
            <v>BCAL03-642</v>
          </cell>
          <cell r="E649">
            <v>4321866</v>
          </cell>
          <cell r="F649" t="str">
            <v>Seleccionado renunciante</v>
          </cell>
          <cell r="G649" t="str">
            <v>Renuncia adjudicación. No presentó documentación requerida.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 t="str">
            <v xml:space="preserve">Wilson René </v>
          </cell>
          <cell r="Q649" t="str">
            <v>Páez Monges</v>
          </cell>
          <cell r="R649" t="str">
            <v>no aplica</v>
          </cell>
          <cell r="S649" t="str">
            <v>no aplica</v>
          </cell>
          <cell r="T649" t="str">
            <v>sin datos renunciante</v>
          </cell>
          <cell r="U649" t="str">
            <v>sin datos renunciante</v>
          </cell>
          <cell r="V649">
            <v>0</v>
          </cell>
          <cell r="W649">
            <v>0</v>
          </cell>
          <cell r="X649" t="str">
            <v>no aplica</v>
          </cell>
          <cell r="Y649" t="str">
            <v>no aplica</v>
          </cell>
          <cell r="Z649" t="str">
            <v>sin datos renunciante</v>
          </cell>
          <cell r="AA649" t="str">
            <v>sin datos renunciante</v>
          </cell>
          <cell r="AB649" t="str">
            <v>N/A</v>
          </cell>
          <cell r="AC649" t="str">
            <v>N/A</v>
          </cell>
        </row>
        <row r="650">
          <cell r="D650" t="str">
            <v>BCAL03-263</v>
          </cell>
          <cell r="E650">
            <v>2151935</v>
          </cell>
          <cell r="F650" t="str">
            <v>Seleccionado renunciante</v>
          </cell>
          <cell r="G650" t="str">
            <v>Renuncia adjudicación. No presentó documentación requerida.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 t="str">
            <v xml:space="preserve">Ulises Javier </v>
          </cell>
          <cell r="Q650" t="str">
            <v>Bogado López</v>
          </cell>
          <cell r="R650" t="str">
            <v>no aplica</v>
          </cell>
          <cell r="S650" t="str">
            <v>no aplica</v>
          </cell>
          <cell r="T650" t="str">
            <v>sin datos renunciante</v>
          </cell>
          <cell r="U650" t="str">
            <v>sin datos renunciante</v>
          </cell>
          <cell r="V650">
            <v>0</v>
          </cell>
          <cell r="W650">
            <v>0</v>
          </cell>
          <cell r="X650" t="str">
            <v>no aplica</v>
          </cell>
          <cell r="Y650" t="str">
            <v>no aplica</v>
          </cell>
          <cell r="Z650" t="str">
            <v>sin datos renunciante</v>
          </cell>
          <cell r="AA650" t="str">
            <v>sin datos renunciante</v>
          </cell>
          <cell r="AB650" t="str">
            <v>N/A</v>
          </cell>
          <cell r="AC650" t="str">
            <v>N/A</v>
          </cell>
        </row>
        <row r="651">
          <cell r="D651" t="str">
            <v>BCAL03-410</v>
          </cell>
          <cell r="E651">
            <v>4050709</v>
          </cell>
          <cell r="F651" t="str">
            <v>Seleccionado renunciante</v>
          </cell>
          <cell r="G651" t="str">
            <v>Renuncia adjudicación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  <cell r="M651">
            <v>0</v>
          </cell>
          <cell r="N651">
            <v>0</v>
          </cell>
          <cell r="O651">
            <v>0</v>
          </cell>
          <cell r="P651" t="str">
            <v xml:space="preserve">Silvia Karina </v>
          </cell>
          <cell r="Q651" t="str">
            <v>Giménez Vera</v>
          </cell>
          <cell r="R651" t="str">
            <v>no aplica</v>
          </cell>
          <cell r="S651" t="str">
            <v>no aplica</v>
          </cell>
          <cell r="T651" t="str">
            <v>sin datos renunciante</v>
          </cell>
          <cell r="U651" t="str">
            <v>sin datos renunciante</v>
          </cell>
          <cell r="V651">
            <v>0</v>
          </cell>
          <cell r="W651">
            <v>0</v>
          </cell>
          <cell r="X651" t="str">
            <v>no aplica</v>
          </cell>
          <cell r="Y651" t="str">
            <v>no aplica</v>
          </cell>
          <cell r="Z651" t="str">
            <v>sin datos renunciante</v>
          </cell>
          <cell r="AA651" t="str">
            <v>sin datos renunciante</v>
          </cell>
          <cell r="AB651" t="str">
            <v>N/A</v>
          </cell>
          <cell r="AC651" t="str">
            <v>N/A</v>
          </cell>
        </row>
        <row r="652">
          <cell r="D652" t="str">
            <v>BCAL03-641</v>
          </cell>
          <cell r="E652">
            <v>3980245</v>
          </cell>
          <cell r="F652" t="str">
            <v>Seleccionado renunciante</v>
          </cell>
          <cell r="G652" t="str">
            <v>Renuncia adjudicación. No presentó documentación requerida.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  <cell r="M652">
            <v>0</v>
          </cell>
          <cell r="N652">
            <v>0</v>
          </cell>
          <cell r="O652">
            <v>0</v>
          </cell>
          <cell r="P652" t="str">
            <v xml:space="preserve">Romina María </v>
          </cell>
          <cell r="Q652" t="str">
            <v>Cáceres Morales</v>
          </cell>
          <cell r="R652" t="str">
            <v>no aplica</v>
          </cell>
          <cell r="S652" t="str">
            <v>no aplica</v>
          </cell>
          <cell r="T652" t="str">
            <v>sin datos renunciante</v>
          </cell>
          <cell r="U652" t="str">
            <v>sin datos renunciante</v>
          </cell>
          <cell r="V652">
            <v>0</v>
          </cell>
          <cell r="W652">
            <v>0</v>
          </cell>
          <cell r="X652" t="str">
            <v>no aplica</v>
          </cell>
          <cell r="Y652" t="str">
            <v>no aplica</v>
          </cell>
          <cell r="Z652" t="str">
            <v>sin datos renunciante</v>
          </cell>
          <cell r="AA652" t="str">
            <v>sin datos renunciante</v>
          </cell>
          <cell r="AB652" t="str">
            <v>N/A</v>
          </cell>
          <cell r="AC652" t="str">
            <v>N/A</v>
          </cell>
        </row>
        <row r="653">
          <cell r="D653" t="str">
            <v>BCAL03-643</v>
          </cell>
          <cell r="E653">
            <v>4636862</v>
          </cell>
          <cell r="F653" t="str">
            <v>Seleccionado renunciante</v>
          </cell>
          <cell r="G653" t="str">
            <v>Renuncia adjudicación. No presentó documentación requerida.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 t="str">
            <v xml:space="preserve">Richard Abel </v>
          </cell>
          <cell r="Q653" t="str">
            <v>Ferreira Arce</v>
          </cell>
          <cell r="R653" t="str">
            <v>no aplica</v>
          </cell>
          <cell r="S653" t="str">
            <v>no aplica</v>
          </cell>
          <cell r="T653" t="str">
            <v>sin datos renunciante</v>
          </cell>
          <cell r="U653" t="str">
            <v>sin datos renunciante</v>
          </cell>
          <cell r="V653">
            <v>0</v>
          </cell>
          <cell r="W653">
            <v>0</v>
          </cell>
          <cell r="X653" t="str">
            <v>no aplica</v>
          </cell>
          <cell r="Y653" t="str">
            <v>no aplica</v>
          </cell>
          <cell r="Z653" t="str">
            <v>sin datos renunciante</v>
          </cell>
          <cell r="AA653" t="str">
            <v>sin datos renunciante</v>
          </cell>
          <cell r="AB653" t="str">
            <v>N/A</v>
          </cell>
          <cell r="AC653" t="str">
            <v>N/A</v>
          </cell>
        </row>
        <row r="654">
          <cell r="D654" t="str">
            <v>BCAL03-207</v>
          </cell>
          <cell r="E654">
            <v>2373836</v>
          </cell>
          <cell r="F654" t="str">
            <v>Seleccionado renunciante</v>
          </cell>
          <cell r="G654" t="str">
            <v>Renuncia adjudicación. Obtuvo beca Fullbright-BECAL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 t="str">
            <v>Ricardo Javier</v>
          </cell>
          <cell r="Q654" t="str">
            <v>Careaga Guggiari</v>
          </cell>
          <cell r="R654" t="str">
            <v>no aplica</v>
          </cell>
          <cell r="S654" t="str">
            <v>no aplica</v>
          </cell>
          <cell r="T654" t="str">
            <v>sin datos renunciante</v>
          </cell>
          <cell r="U654" t="str">
            <v>sin datos renunciante</v>
          </cell>
          <cell r="V654">
            <v>0</v>
          </cell>
          <cell r="W654">
            <v>0</v>
          </cell>
          <cell r="X654" t="str">
            <v>no aplica</v>
          </cell>
          <cell r="Y654" t="str">
            <v>no aplica</v>
          </cell>
          <cell r="Z654" t="str">
            <v>sin datos renunciante</v>
          </cell>
          <cell r="AA654" t="str">
            <v>sin datos renunciante</v>
          </cell>
          <cell r="AB654" t="str">
            <v>N/A</v>
          </cell>
          <cell r="AC654" t="str">
            <v>N/A</v>
          </cell>
        </row>
        <row r="655">
          <cell r="D655" t="str">
            <v>BCAL03-1</v>
          </cell>
          <cell r="E655">
            <v>2990927</v>
          </cell>
          <cell r="F655" t="str">
            <v>Seleccionado renunciante</v>
          </cell>
          <cell r="G655" t="str">
            <v>Renuncia adjudicación. Problemas familiares.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 t="str">
            <v xml:space="preserve">Renice Adelina </v>
          </cell>
          <cell r="Q655" t="str">
            <v xml:space="preserve">Kolling Fulber </v>
          </cell>
          <cell r="R655" t="str">
            <v>no aplica</v>
          </cell>
          <cell r="S655" t="str">
            <v>no aplica</v>
          </cell>
          <cell r="T655" t="str">
            <v>sin datos renunciante</v>
          </cell>
          <cell r="U655" t="str">
            <v>sin datos renunciante</v>
          </cell>
          <cell r="V655">
            <v>0</v>
          </cell>
          <cell r="W655">
            <v>0</v>
          </cell>
          <cell r="X655" t="str">
            <v>no aplica</v>
          </cell>
          <cell r="Y655" t="str">
            <v>no aplica</v>
          </cell>
          <cell r="Z655" t="str">
            <v>sin datos renunciante</v>
          </cell>
          <cell r="AA655" t="str">
            <v>sin datos renunciante</v>
          </cell>
          <cell r="AB655" t="str">
            <v>N/A</v>
          </cell>
          <cell r="AC655" t="str">
            <v>N/A</v>
          </cell>
        </row>
        <row r="656">
          <cell r="D656" t="str">
            <v>BCAL03-434</v>
          </cell>
          <cell r="E656">
            <v>2365822</v>
          </cell>
          <cell r="F656" t="str">
            <v>Seleccionado renunciante</v>
          </cell>
          <cell r="G656" t="str">
            <v>Renuncia adjudicación. Nivel de idioma no alcanzado.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 t="str">
            <v xml:space="preserve">Patricia María </v>
          </cell>
          <cell r="Q656" t="str">
            <v>Vera Vera</v>
          </cell>
          <cell r="R656" t="str">
            <v>no aplica</v>
          </cell>
          <cell r="S656" t="str">
            <v>no aplica</v>
          </cell>
          <cell r="T656" t="str">
            <v>sin datos renunciante</v>
          </cell>
          <cell r="U656" t="str">
            <v>sin datos renunciante</v>
          </cell>
          <cell r="V656">
            <v>0</v>
          </cell>
          <cell r="W656">
            <v>0</v>
          </cell>
          <cell r="X656" t="str">
            <v>no aplica</v>
          </cell>
          <cell r="Y656" t="str">
            <v>no aplica</v>
          </cell>
          <cell r="Z656" t="str">
            <v>sin datos renunciante</v>
          </cell>
          <cell r="AA656" t="str">
            <v>sin datos renunciante</v>
          </cell>
          <cell r="AB656" t="str">
            <v>N/A</v>
          </cell>
          <cell r="AC656" t="str">
            <v>N/A</v>
          </cell>
        </row>
        <row r="657">
          <cell r="D657" t="str">
            <v>BCAL03-718</v>
          </cell>
          <cell r="E657">
            <v>3386815</v>
          </cell>
          <cell r="F657" t="str">
            <v>Seleccionado renunciante</v>
          </cell>
          <cell r="G657" t="str">
            <v>Renuncia adjudicación. Problemas familiares.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 t="str">
            <v xml:space="preserve">Miguel María </v>
          </cell>
          <cell r="Q657" t="str">
            <v>Chaves Peña</v>
          </cell>
          <cell r="R657" t="str">
            <v>no aplica</v>
          </cell>
          <cell r="S657" t="str">
            <v>no aplica</v>
          </cell>
          <cell r="T657" t="str">
            <v>sin datos renunciante</v>
          </cell>
          <cell r="U657" t="str">
            <v>sin datos renunciante</v>
          </cell>
          <cell r="V657">
            <v>0</v>
          </cell>
          <cell r="W657">
            <v>0</v>
          </cell>
          <cell r="X657" t="str">
            <v>no aplica</v>
          </cell>
          <cell r="Y657" t="str">
            <v>no aplica</v>
          </cell>
          <cell r="Z657" t="str">
            <v>sin datos renunciante</v>
          </cell>
          <cell r="AA657" t="str">
            <v>sin datos renunciante</v>
          </cell>
          <cell r="AB657" t="str">
            <v>N/A</v>
          </cell>
          <cell r="AC657" t="str">
            <v>N/A</v>
          </cell>
        </row>
        <row r="658">
          <cell r="D658" t="str">
            <v>BCAL03-547</v>
          </cell>
          <cell r="E658">
            <v>2389876</v>
          </cell>
          <cell r="F658" t="str">
            <v>Seleccionado renunciante</v>
          </cell>
          <cell r="G658" t="str">
            <v>Renuncia adjudicación. Nivel de idioma no alcanzado.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 t="str">
            <v xml:space="preserve">María Inés </v>
          </cell>
          <cell r="Q658" t="str">
            <v>Guerreño Pigola</v>
          </cell>
          <cell r="R658" t="str">
            <v>no aplica</v>
          </cell>
          <cell r="S658" t="str">
            <v>no aplica</v>
          </cell>
          <cell r="T658" t="str">
            <v>sin datos renunciante</v>
          </cell>
          <cell r="U658" t="str">
            <v>sin datos renunciante</v>
          </cell>
          <cell r="V658">
            <v>0</v>
          </cell>
          <cell r="W658">
            <v>0</v>
          </cell>
          <cell r="X658" t="str">
            <v>no aplica</v>
          </cell>
          <cell r="Y658" t="str">
            <v>no aplica</v>
          </cell>
          <cell r="Z658" t="str">
            <v>sin datos renunciante</v>
          </cell>
          <cell r="AA658" t="str">
            <v>sin datos renunciante</v>
          </cell>
          <cell r="AB658" t="str">
            <v>N/A</v>
          </cell>
          <cell r="AC658" t="str">
            <v>N/A</v>
          </cell>
        </row>
        <row r="659">
          <cell r="D659" t="str">
            <v>BCAL03-228</v>
          </cell>
          <cell r="E659">
            <v>3789273</v>
          </cell>
          <cell r="F659" t="str">
            <v>Seleccionado renunciante</v>
          </cell>
          <cell r="G659" t="str">
            <v>Renuncia adjudicación. Nivel de idioma no alcanzado.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 t="str">
            <v xml:space="preserve">María Fátima </v>
          </cell>
          <cell r="Q659" t="str">
            <v>Ríos Valiente</v>
          </cell>
          <cell r="R659" t="str">
            <v>no aplica</v>
          </cell>
          <cell r="S659" t="str">
            <v>no aplica</v>
          </cell>
          <cell r="T659" t="str">
            <v>sin datos renunciante</v>
          </cell>
          <cell r="U659" t="str">
            <v>sin datos renunciante</v>
          </cell>
          <cell r="V659">
            <v>0</v>
          </cell>
          <cell r="W659">
            <v>0</v>
          </cell>
          <cell r="X659" t="str">
            <v>no aplica</v>
          </cell>
          <cell r="Y659" t="str">
            <v>no aplica</v>
          </cell>
          <cell r="Z659" t="str">
            <v>sin datos renunciante</v>
          </cell>
          <cell r="AA659" t="str">
            <v>sin datos renunciante</v>
          </cell>
          <cell r="AB659" t="str">
            <v>N/A</v>
          </cell>
          <cell r="AC659" t="str">
            <v>N/A</v>
          </cell>
        </row>
        <row r="660">
          <cell r="D660" t="str">
            <v>BCAL03-480</v>
          </cell>
          <cell r="E660">
            <v>3864481</v>
          </cell>
          <cell r="F660" t="str">
            <v>Seleccionado renunciante</v>
          </cell>
          <cell r="G660" t="str">
            <v>Renuncia adjudicación. Sin carta de admisión definitiva.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 t="str">
            <v xml:space="preserve">María Belén </v>
          </cell>
          <cell r="Q660" t="str">
            <v>Meza Miranda</v>
          </cell>
          <cell r="R660" t="str">
            <v>no aplica</v>
          </cell>
          <cell r="S660" t="str">
            <v>no aplica</v>
          </cell>
          <cell r="T660" t="str">
            <v>sin datos renunciante</v>
          </cell>
          <cell r="U660" t="str">
            <v>sin datos renunciante</v>
          </cell>
          <cell r="V660">
            <v>0</v>
          </cell>
          <cell r="W660">
            <v>0</v>
          </cell>
          <cell r="X660" t="str">
            <v>no aplica</v>
          </cell>
          <cell r="Y660" t="str">
            <v>no aplica</v>
          </cell>
          <cell r="Z660" t="str">
            <v>sin datos renunciante</v>
          </cell>
          <cell r="AA660" t="str">
            <v>sin datos renunciante</v>
          </cell>
          <cell r="AB660" t="str">
            <v>N/A</v>
          </cell>
          <cell r="AC660" t="str">
            <v>N/A</v>
          </cell>
        </row>
        <row r="661">
          <cell r="D661" t="str">
            <v>BCAL03-30</v>
          </cell>
          <cell r="E661">
            <v>4509849</v>
          </cell>
          <cell r="F661" t="str">
            <v>Seleccionado renunciante</v>
          </cell>
          <cell r="G661" t="str">
            <v>Renuncia adjudicación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 t="str">
            <v xml:space="preserve">Luz Caroline </v>
          </cell>
          <cell r="Q661" t="str">
            <v>Moreno Klassen</v>
          </cell>
          <cell r="R661" t="str">
            <v>no aplica</v>
          </cell>
          <cell r="S661" t="str">
            <v>no aplica</v>
          </cell>
          <cell r="T661" t="str">
            <v>sin datos renunciante</v>
          </cell>
          <cell r="U661" t="str">
            <v>sin datos renunciante</v>
          </cell>
          <cell r="V661">
            <v>0</v>
          </cell>
          <cell r="W661">
            <v>0</v>
          </cell>
          <cell r="X661" t="str">
            <v>no aplica</v>
          </cell>
          <cell r="Y661" t="str">
            <v>no aplica</v>
          </cell>
          <cell r="Z661" t="str">
            <v>sin datos renunciante</v>
          </cell>
          <cell r="AA661" t="str">
            <v>sin datos renunciante</v>
          </cell>
          <cell r="AB661" t="str">
            <v>N/A</v>
          </cell>
          <cell r="AC661" t="str">
            <v>N/A</v>
          </cell>
        </row>
        <row r="662">
          <cell r="D662" t="str">
            <v>BCAL03-289</v>
          </cell>
          <cell r="E662">
            <v>4925792</v>
          </cell>
          <cell r="F662" t="str">
            <v>Seleccionado renunciante</v>
          </cell>
          <cell r="G662" t="str">
            <v>Renuncia adjudicación. No presentó documentación requerida.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 t="str">
            <v xml:space="preserve">Julio Marcelo </v>
          </cell>
          <cell r="Q662" t="str">
            <v>González Jara</v>
          </cell>
          <cell r="R662" t="str">
            <v>no aplica</v>
          </cell>
          <cell r="S662" t="str">
            <v>no aplica</v>
          </cell>
          <cell r="T662" t="str">
            <v>sin datos renunciante</v>
          </cell>
          <cell r="U662" t="str">
            <v>sin datos renunciante</v>
          </cell>
          <cell r="V662">
            <v>0</v>
          </cell>
          <cell r="W662">
            <v>0</v>
          </cell>
          <cell r="X662" t="str">
            <v>no aplica</v>
          </cell>
          <cell r="Y662" t="str">
            <v>no aplica</v>
          </cell>
          <cell r="Z662" t="str">
            <v>sin datos renunciante</v>
          </cell>
          <cell r="AA662" t="str">
            <v>sin datos renunciante</v>
          </cell>
          <cell r="AB662" t="str">
            <v>N/A</v>
          </cell>
          <cell r="AC662" t="str">
            <v>N/A</v>
          </cell>
        </row>
        <row r="663">
          <cell r="D663" t="str">
            <v>BCAL03-61</v>
          </cell>
          <cell r="E663">
            <v>3518156</v>
          </cell>
          <cell r="F663" t="str">
            <v>Seleccionado renunciante</v>
          </cell>
          <cell r="G663" t="str">
            <v>Renuncia adjudicación. Motivos laborales.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 t="str">
            <v xml:space="preserve">José Domingo </v>
          </cell>
          <cell r="Q663" t="str">
            <v>Chávez Arnold</v>
          </cell>
          <cell r="R663" t="str">
            <v>no aplica</v>
          </cell>
          <cell r="S663" t="str">
            <v>no aplica</v>
          </cell>
          <cell r="T663" t="str">
            <v>sin datos renunciante</v>
          </cell>
          <cell r="U663" t="str">
            <v>sin datos renunciante</v>
          </cell>
          <cell r="V663">
            <v>0</v>
          </cell>
          <cell r="W663">
            <v>0</v>
          </cell>
          <cell r="X663" t="str">
            <v>no aplica</v>
          </cell>
          <cell r="Y663" t="str">
            <v>no aplica</v>
          </cell>
          <cell r="Z663" t="str">
            <v>sin datos renunciante</v>
          </cell>
          <cell r="AA663" t="str">
            <v>sin datos renunciante</v>
          </cell>
          <cell r="AB663" t="str">
            <v>N/A</v>
          </cell>
          <cell r="AC663" t="str">
            <v>N/A</v>
          </cell>
        </row>
        <row r="664">
          <cell r="D664" t="str">
            <v>BCAL03-687</v>
          </cell>
          <cell r="E664">
            <v>3523051</v>
          </cell>
          <cell r="F664" t="str">
            <v>Seleccionado renunciante</v>
          </cell>
          <cell r="G664" t="str">
            <v>Renuncia adjudicació. Sin carta de admisión definitiva.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 t="str">
            <v xml:space="preserve">Jorge Fabiano </v>
          </cell>
          <cell r="Q664" t="str">
            <v>Nuñez García</v>
          </cell>
          <cell r="R664" t="str">
            <v>no aplica</v>
          </cell>
          <cell r="S664" t="str">
            <v>no aplica</v>
          </cell>
          <cell r="T664" t="str">
            <v>sin datos renunciante</v>
          </cell>
          <cell r="U664" t="str">
            <v>sin datos renunciante</v>
          </cell>
          <cell r="V664">
            <v>0</v>
          </cell>
          <cell r="W664">
            <v>0</v>
          </cell>
          <cell r="X664" t="str">
            <v>no aplica</v>
          </cell>
          <cell r="Y664" t="str">
            <v>no aplica</v>
          </cell>
          <cell r="Z664" t="str">
            <v>sin datos renunciante</v>
          </cell>
          <cell r="AA664" t="str">
            <v>sin datos renunciante</v>
          </cell>
          <cell r="AB664" t="str">
            <v>N/A</v>
          </cell>
          <cell r="AC664" t="str">
            <v>N/A</v>
          </cell>
        </row>
        <row r="665">
          <cell r="D665" t="str">
            <v>BCAL03-370</v>
          </cell>
          <cell r="E665">
            <v>3529449</v>
          </cell>
          <cell r="F665" t="str">
            <v>Seleccionado renunciante</v>
          </cell>
          <cell r="G665" t="str">
            <v>Renuncia adjudicación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 t="str">
            <v xml:space="preserve">Jean Sebastián </v>
          </cell>
          <cell r="Q665" t="str">
            <v>Saavedra Escobar</v>
          </cell>
          <cell r="R665" t="str">
            <v>no aplica</v>
          </cell>
          <cell r="S665" t="str">
            <v>no aplica</v>
          </cell>
          <cell r="T665" t="str">
            <v>sin datos renunciante</v>
          </cell>
          <cell r="U665" t="str">
            <v>sin datos renunciante</v>
          </cell>
          <cell r="V665">
            <v>0</v>
          </cell>
          <cell r="W665">
            <v>0</v>
          </cell>
          <cell r="X665" t="str">
            <v>no aplica</v>
          </cell>
          <cell r="Y665" t="str">
            <v>no aplica</v>
          </cell>
          <cell r="Z665" t="str">
            <v>sin datos renunciante</v>
          </cell>
          <cell r="AA665" t="str">
            <v>sin datos renunciante</v>
          </cell>
          <cell r="AB665" t="str">
            <v>N/A</v>
          </cell>
          <cell r="AC665" t="str">
            <v>N/A</v>
          </cell>
        </row>
        <row r="666">
          <cell r="D666" t="str">
            <v>BCAL03-705</v>
          </cell>
          <cell r="E666">
            <v>3977726</v>
          </cell>
          <cell r="F666" t="str">
            <v>Seleccionado renunciante</v>
          </cell>
          <cell r="G666" t="str">
            <v>Renuncia adjudicación. Nivel de idioma no alcanzado.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 t="str">
            <v xml:space="preserve">Gloria Beatriz </v>
          </cell>
          <cell r="Q666" t="str">
            <v>Penayo Flor</v>
          </cell>
          <cell r="R666" t="str">
            <v>no aplica</v>
          </cell>
          <cell r="S666" t="str">
            <v>no aplica</v>
          </cell>
          <cell r="T666" t="str">
            <v>sin datos renunciante</v>
          </cell>
          <cell r="U666" t="str">
            <v>sin datos renunciante</v>
          </cell>
          <cell r="V666">
            <v>0</v>
          </cell>
          <cell r="W666">
            <v>0</v>
          </cell>
          <cell r="X666" t="str">
            <v>no aplica</v>
          </cell>
          <cell r="Y666" t="str">
            <v>no aplica</v>
          </cell>
          <cell r="Z666" t="str">
            <v>sin datos renunciante</v>
          </cell>
          <cell r="AA666" t="str">
            <v>sin datos renunciante</v>
          </cell>
          <cell r="AB666" t="str">
            <v>N/A</v>
          </cell>
          <cell r="AC666" t="str">
            <v>N/A</v>
          </cell>
        </row>
        <row r="667">
          <cell r="D667" t="str">
            <v>BCAL03-531</v>
          </cell>
          <cell r="E667">
            <v>2191975</v>
          </cell>
          <cell r="F667" t="str">
            <v>Seleccionado renunciante</v>
          </cell>
          <cell r="G667" t="str">
            <v>Renuncia adjudicación. No presentó documentación requerida.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 t="str">
            <v xml:space="preserve">Gladys Carolina </v>
          </cell>
          <cell r="Q667" t="str">
            <v>Godoy Gómez</v>
          </cell>
          <cell r="R667" t="str">
            <v>no aplica</v>
          </cell>
          <cell r="S667" t="str">
            <v>no aplica</v>
          </cell>
          <cell r="T667" t="str">
            <v>sin datos renunciante</v>
          </cell>
          <cell r="U667" t="str">
            <v>sin datos renunciante</v>
          </cell>
          <cell r="V667">
            <v>0</v>
          </cell>
          <cell r="W667">
            <v>0</v>
          </cell>
          <cell r="X667" t="str">
            <v>no aplica</v>
          </cell>
          <cell r="Y667" t="str">
            <v>no aplica</v>
          </cell>
          <cell r="Z667" t="str">
            <v>sin datos renunciante</v>
          </cell>
          <cell r="AA667" t="str">
            <v>sin datos renunciante</v>
          </cell>
          <cell r="AB667" t="str">
            <v>N/A</v>
          </cell>
          <cell r="AC667" t="str">
            <v>N/A</v>
          </cell>
        </row>
        <row r="668">
          <cell r="D668" t="str">
            <v>BCAL03-650</v>
          </cell>
          <cell r="E668">
            <v>3759024</v>
          </cell>
          <cell r="F668" t="str">
            <v>Seleccionado renunciante</v>
          </cell>
          <cell r="G668" t="str">
            <v>Renuncia adjudicación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  <cell r="M668">
            <v>0</v>
          </cell>
          <cell r="N668">
            <v>0</v>
          </cell>
          <cell r="O668">
            <v>0</v>
          </cell>
          <cell r="P668" t="str">
            <v xml:space="preserve">Giselle Eliane </v>
          </cell>
          <cell r="Q668" t="str">
            <v>Eisenkolbl Zárate</v>
          </cell>
          <cell r="R668" t="str">
            <v>no aplica</v>
          </cell>
          <cell r="S668" t="str">
            <v>no aplica</v>
          </cell>
          <cell r="T668" t="str">
            <v>sin datos renunciante</v>
          </cell>
          <cell r="U668" t="str">
            <v>sin datos renunciante</v>
          </cell>
          <cell r="V668">
            <v>0</v>
          </cell>
          <cell r="W668">
            <v>0</v>
          </cell>
          <cell r="X668" t="str">
            <v>no aplica</v>
          </cell>
          <cell r="Y668" t="str">
            <v>no aplica</v>
          </cell>
          <cell r="Z668" t="str">
            <v>sin datos renunciante</v>
          </cell>
          <cell r="AA668" t="str">
            <v>sin datos renunciante</v>
          </cell>
          <cell r="AB668" t="str">
            <v>N/A</v>
          </cell>
          <cell r="AC668" t="str">
            <v>N/A</v>
          </cell>
        </row>
        <row r="669">
          <cell r="D669" t="str">
            <v>BCAL03-551</v>
          </cell>
          <cell r="E669">
            <v>4210105</v>
          </cell>
          <cell r="F669" t="str">
            <v>Seleccionado renunciante</v>
          </cell>
          <cell r="G669" t="str">
            <v>Renuncia adjudicación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 t="str">
            <v>Luis Fernando</v>
          </cell>
          <cell r="Q669" t="str">
            <v>Resck Melgarejo</v>
          </cell>
          <cell r="R669" t="str">
            <v>no aplica</v>
          </cell>
          <cell r="S669" t="str">
            <v>no aplica</v>
          </cell>
          <cell r="T669" t="str">
            <v>sin datos renunciante</v>
          </cell>
          <cell r="U669" t="str">
            <v>sin datos renunciante</v>
          </cell>
          <cell r="V669">
            <v>0</v>
          </cell>
          <cell r="W669">
            <v>0</v>
          </cell>
          <cell r="X669" t="str">
            <v>no aplica</v>
          </cell>
          <cell r="Y669" t="str">
            <v>no aplica</v>
          </cell>
          <cell r="Z669" t="str">
            <v>sin datos renunciante</v>
          </cell>
          <cell r="AA669" t="str">
            <v>sin datos renunciante</v>
          </cell>
          <cell r="AB669" t="str">
            <v>N/A</v>
          </cell>
          <cell r="AC669" t="str">
            <v>N/A</v>
          </cell>
        </row>
        <row r="670">
          <cell r="D670" t="str">
            <v>BCAL03-445</v>
          </cell>
          <cell r="E670">
            <v>4985458</v>
          </cell>
          <cell r="F670" t="str">
            <v>Seleccionado renunciante</v>
          </cell>
          <cell r="G670" t="str">
            <v>Renuncia adjudicación. No admitido. Sin carta de admisión definitiva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 t="str">
            <v>Daisy Natalia</v>
          </cell>
          <cell r="Q670" t="str">
            <v>Vidal Ortiz</v>
          </cell>
          <cell r="R670" t="str">
            <v>no aplica</v>
          </cell>
          <cell r="S670" t="str">
            <v>no aplica</v>
          </cell>
          <cell r="T670" t="str">
            <v>sin datos renunciante</v>
          </cell>
          <cell r="U670" t="str">
            <v>sin datos renunciante</v>
          </cell>
          <cell r="V670">
            <v>0</v>
          </cell>
          <cell r="W670">
            <v>0</v>
          </cell>
          <cell r="X670" t="str">
            <v>no aplica</v>
          </cell>
          <cell r="Y670" t="str">
            <v>no aplica</v>
          </cell>
          <cell r="Z670" t="str">
            <v>sin datos renunciante</v>
          </cell>
          <cell r="AA670" t="str">
            <v>sin datos renunciante</v>
          </cell>
          <cell r="AB670" t="str">
            <v>N/A</v>
          </cell>
          <cell r="AC670" t="str">
            <v>N/A</v>
          </cell>
        </row>
        <row r="671">
          <cell r="D671" t="str">
            <v>BCAL03-64</v>
          </cell>
          <cell r="E671">
            <v>508178</v>
          </cell>
          <cell r="F671" t="str">
            <v>Seleccionado renunciante</v>
          </cell>
          <cell r="G671" t="str">
            <v>Renuncia adjudicación. Nivel de idioma no alcanzado.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 t="str">
            <v>Cristhian</v>
          </cell>
          <cell r="Q671" t="str">
            <v>Villagra</v>
          </cell>
          <cell r="R671" t="str">
            <v>no aplica</v>
          </cell>
          <cell r="S671" t="str">
            <v>no aplica</v>
          </cell>
          <cell r="T671" t="str">
            <v>sin datos renunciante</v>
          </cell>
          <cell r="U671" t="str">
            <v>sin datos renunciante</v>
          </cell>
          <cell r="V671">
            <v>0</v>
          </cell>
          <cell r="W671">
            <v>0</v>
          </cell>
          <cell r="X671" t="str">
            <v>no aplica</v>
          </cell>
          <cell r="Y671" t="str">
            <v>no aplica</v>
          </cell>
          <cell r="Z671" t="str">
            <v>sin datos renunciante</v>
          </cell>
          <cell r="AA671" t="str">
            <v>sin datos renunciante</v>
          </cell>
          <cell r="AB671" t="str">
            <v>N/A</v>
          </cell>
          <cell r="AC671" t="str">
            <v>N/A</v>
          </cell>
        </row>
        <row r="672">
          <cell r="D672" t="str">
            <v>BCAL03-20</v>
          </cell>
          <cell r="E672">
            <v>4433849</v>
          </cell>
          <cell r="F672" t="str">
            <v>Seleccionado renunciante</v>
          </cell>
          <cell r="G672" t="str">
            <v>Renuncia adjudicación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 t="str">
            <v>Gabriela Alejandra</v>
          </cell>
          <cell r="Q672" t="str">
            <v>Elizeche Santacruz</v>
          </cell>
          <cell r="R672" t="str">
            <v>no aplica</v>
          </cell>
          <cell r="S672" t="str">
            <v>no aplica</v>
          </cell>
          <cell r="T672" t="str">
            <v>sin datos renunciante</v>
          </cell>
          <cell r="U672" t="str">
            <v>sin datos renunciante</v>
          </cell>
          <cell r="V672">
            <v>0</v>
          </cell>
          <cell r="W672">
            <v>0</v>
          </cell>
          <cell r="X672" t="str">
            <v>no aplica</v>
          </cell>
          <cell r="Y672" t="str">
            <v>no aplica</v>
          </cell>
          <cell r="Z672" t="str">
            <v>sin datos renunciante</v>
          </cell>
          <cell r="AA672" t="str">
            <v>sin datos renunciante</v>
          </cell>
          <cell r="AB672" t="str">
            <v>N/A</v>
          </cell>
          <cell r="AC672" t="str">
            <v>N/A</v>
          </cell>
        </row>
        <row r="673">
          <cell r="D673" t="str">
            <v>BCAL03-150</v>
          </cell>
          <cell r="E673">
            <v>3679174</v>
          </cell>
          <cell r="F673" t="str">
            <v>Seleccionado renunciante</v>
          </cell>
          <cell r="G673" t="str">
            <v>Renuncia adjudicación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 t="str">
            <v>Victor Manuel</v>
          </cell>
          <cell r="Q673" t="str">
            <v>Cajes Gonzalez</v>
          </cell>
          <cell r="R673" t="str">
            <v>no aplica</v>
          </cell>
          <cell r="S673" t="str">
            <v>no aplica</v>
          </cell>
          <cell r="T673" t="str">
            <v>sin datos renunciante</v>
          </cell>
          <cell r="U673" t="str">
            <v>sin datos renunciante</v>
          </cell>
          <cell r="V673">
            <v>0</v>
          </cell>
          <cell r="W673">
            <v>0</v>
          </cell>
          <cell r="X673" t="str">
            <v>no aplica</v>
          </cell>
          <cell r="Y673" t="str">
            <v>no aplica</v>
          </cell>
          <cell r="Z673" t="str">
            <v>sin datos renunciante</v>
          </cell>
          <cell r="AA673" t="str">
            <v>sin datos renunciante</v>
          </cell>
          <cell r="AB673" t="str">
            <v>N/A</v>
          </cell>
          <cell r="AC673" t="str">
            <v>N/A</v>
          </cell>
        </row>
        <row r="674">
          <cell r="D674" t="str">
            <v>BCAL03-258</v>
          </cell>
          <cell r="E674">
            <v>3528413</v>
          </cell>
          <cell r="F674" t="str">
            <v>Seleccionado renunciante</v>
          </cell>
          <cell r="G674" t="str">
            <v>Renuncia adjudicación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 t="str">
            <v>Ana Jazmin</v>
          </cell>
          <cell r="Q674" t="str">
            <v>Zaputovich Valiente</v>
          </cell>
          <cell r="R674" t="str">
            <v>no aplica</v>
          </cell>
          <cell r="S674" t="str">
            <v>no aplica</v>
          </cell>
          <cell r="T674" t="str">
            <v>sin datos renunciante</v>
          </cell>
          <cell r="U674" t="str">
            <v>sin datos renunciante</v>
          </cell>
          <cell r="V674">
            <v>0</v>
          </cell>
          <cell r="W674">
            <v>0</v>
          </cell>
          <cell r="X674" t="str">
            <v>no aplica</v>
          </cell>
          <cell r="Y674" t="str">
            <v>no aplica</v>
          </cell>
          <cell r="Z674" t="str">
            <v>sin datos renunciante</v>
          </cell>
          <cell r="AA674" t="str">
            <v>sin datos renunciante</v>
          </cell>
          <cell r="AB674" t="str">
            <v>N/A</v>
          </cell>
          <cell r="AC674" t="str">
            <v>N/A</v>
          </cell>
        </row>
        <row r="675">
          <cell r="D675" t="str">
            <v>BCAL03-358</v>
          </cell>
          <cell r="E675">
            <v>2623494</v>
          </cell>
          <cell r="F675" t="str">
            <v>Seleccionado renunciante</v>
          </cell>
          <cell r="G675" t="str">
            <v>Renuncia adjudicación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 t="str">
            <v>Larissa María</v>
          </cell>
          <cell r="Q675" t="str">
            <v>Felip Spalding</v>
          </cell>
          <cell r="R675" t="str">
            <v>no aplica</v>
          </cell>
          <cell r="S675" t="str">
            <v>no aplica</v>
          </cell>
          <cell r="T675" t="str">
            <v>sin datos renunciante</v>
          </cell>
          <cell r="U675" t="str">
            <v>sin datos renunciante</v>
          </cell>
          <cell r="V675">
            <v>0</v>
          </cell>
          <cell r="W675">
            <v>0</v>
          </cell>
          <cell r="X675" t="str">
            <v>no aplica</v>
          </cell>
          <cell r="Y675" t="str">
            <v>no aplica</v>
          </cell>
          <cell r="Z675" t="str">
            <v>sin datos renunciante</v>
          </cell>
          <cell r="AA675" t="str">
            <v>sin datos renunciante</v>
          </cell>
          <cell r="AB675" t="str">
            <v>N/A</v>
          </cell>
          <cell r="AC675" t="str">
            <v>N/A</v>
          </cell>
        </row>
        <row r="676">
          <cell r="D676" t="str">
            <v>BCAL03-403</v>
          </cell>
          <cell r="E676">
            <v>3710776</v>
          </cell>
          <cell r="F676" t="str">
            <v>Seleccionado renunciante</v>
          </cell>
          <cell r="G676" t="str">
            <v>Renuncia adjudicación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 t="str">
            <v>Guillermo Yhor</v>
          </cell>
          <cell r="Q676" t="str">
            <v>Luchin Rumak</v>
          </cell>
          <cell r="R676" t="str">
            <v>no aplica</v>
          </cell>
          <cell r="S676" t="str">
            <v>no aplica</v>
          </cell>
          <cell r="T676" t="str">
            <v>sin datos renunciante</v>
          </cell>
          <cell r="U676" t="str">
            <v>sin datos renunciante</v>
          </cell>
          <cell r="V676">
            <v>0</v>
          </cell>
          <cell r="W676">
            <v>0</v>
          </cell>
          <cell r="X676" t="str">
            <v>no aplica</v>
          </cell>
          <cell r="Y676" t="str">
            <v>no aplica</v>
          </cell>
          <cell r="Z676" t="str">
            <v>sin datos renunciante</v>
          </cell>
          <cell r="AA676" t="str">
            <v>sin datos renunciante</v>
          </cell>
          <cell r="AB676" t="str">
            <v>N/A</v>
          </cell>
          <cell r="AC676" t="str">
            <v>N/A</v>
          </cell>
        </row>
        <row r="677">
          <cell r="D677" t="str">
            <v>BCAL03-419</v>
          </cell>
          <cell r="E677">
            <v>3813899</v>
          </cell>
          <cell r="F677" t="str">
            <v>Seleccionado renunciante</v>
          </cell>
          <cell r="G677" t="str">
            <v>Renuncia adjudicación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 t="str">
            <v>Maria Lidia</v>
          </cell>
          <cell r="Q677" t="str">
            <v>Solís Bonini</v>
          </cell>
          <cell r="R677" t="str">
            <v>no aplica</v>
          </cell>
          <cell r="S677" t="str">
            <v>no aplica</v>
          </cell>
          <cell r="T677" t="str">
            <v>sin datos renunciante</v>
          </cell>
          <cell r="U677" t="str">
            <v>sin datos renunciante</v>
          </cell>
          <cell r="V677">
            <v>0</v>
          </cell>
          <cell r="W677">
            <v>0</v>
          </cell>
          <cell r="X677" t="str">
            <v>no aplica</v>
          </cell>
          <cell r="Y677" t="str">
            <v>no aplica</v>
          </cell>
          <cell r="Z677" t="str">
            <v>sin datos renunciante</v>
          </cell>
          <cell r="AA677" t="str">
            <v>sin datos renunciante</v>
          </cell>
          <cell r="AB677" t="str">
            <v>N/A</v>
          </cell>
          <cell r="AC677" t="str">
            <v>N/A</v>
          </cell>
        </row>
        <row r="678">
          <cell r="D678" t="str">
            <v>BCAL03-488</v>
          </cell>
          <cell r="E678">
            <v>4335190</v>
          </cell>
          <cell r="F678" t="str">
            <v>Seleccionado renunciante</v>
          </cell>
          <cell r="G678" t="str">
            <v>Renuncia adjudicación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 t="str">
            <v>Jorge David</v>
          </cell>
          <cell r="Q678" t="str">
            <v>Monges Santacruz</v>
          </cell>
          <cell r="R678" t="str">
            <v>no aplica</v>
          </cell>
          <cell r="S678" t="str">
            <v>no aplica</v>
          </cell>
          <cell r="T678" t="str">
            <v>sin datos renunciante</v>
          </cell>
          <cell r="U678" t="str">
            <v>sin datos renunciante</v>
          </cell>
          <cell r="V678">
            <v>0</v>
          </cell>
          <cell r="W678">
            <v>0</v>
          </cell>
          <cell r="X678" t="str">
            <v>no aplica</v>
          </cell>
          <cell r="Y678" t="str">
            <v>no aplica</v>
          </cell>
          <cell r="Z678" t="str">
            <v>sin datos renunciante</v>
          </cell>
          <cell r="AA678" t="str">
            <v>sin datos renunciante</v>
          </cell>
          <cell r="AB678" t="str">
            <v>N/A</v>
          </cell>
          <cell r="AC678" t="str">
            <v>N/A</v>
          </cell>
        </row>
        <row r="679">
          <cell r="D679" t="str">
            <v>BCAL03-523</v>
          </cell>
          <cell r="E679">
            <v>2195962</v>
          </cell>
          <cell r="F679" t="str">
            <v>Seleccionado renunciante</v>
          </cell>
          <cell r="G679" t="str">
            <v>Renuncia adjudicación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0</v>
          </cell>
          <cell r="O679">
            <v>0</v>
          </cell>
          <cell r="P679" t="str">
            <v>Andrea</v>
          </cell>
          <cell r="Q679" t="str">
            <v>Burt Heiseke</v>
          </cell>
          <cell r="R679" t="str">
            <v>no aplica</v>
          </cell>
          <cell r="S679" t="str">
            <v>no aplica</v>
          </cell>
          <cell r="T679" t="str">
            <v>sin datos renunciante</v>
          </cell>
          <cell r="U679" t="str">
            <v>sin datos renunciante</v>
          </cell>
          <cell r="V679">
            <v>0</v>
          </cell>
          <cell r="W679">
            <v>0</v>
          </cell>
          <cell r="X679" t="str">
            <v>no aplica</v>
          </cell>
          <cell r="Y679" t="str">
            <v>no aplica</v>
          </cell>
          <cell r="Z679" t="str">
            <v>sin datos renunciante</v>
          </cell>
          <cell r="AA679" t="str">
            <v>sin datos renunciante</v>
          </cell>
          <cell r="AB679" t="str">
            <v>N/A</v>
          </cell>
          <cell r="AC679" t="str">
            <v>N/A</v>
          </cell>
        </row>
        <row r="680">
          <cell r="D680" t="str">
            <v>BCAL03-629</v>
          </cell>
          <cell r="E680">
            <v>4252581</v>
          </cell>
          <cell r="F680" t="str">
            <v>Seleccionado renunciante</v>
          </cell>
          <cell r="G680" t="str">
            <v>Renuncia adjudicación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  <cell r="M680">
            <v>0</v>
          </cell>
          <cell r="N680">
            <v>0</v>
          </cell>
          <cell r="O680">
            <v>0</v>
          </cell>
          <cell r="P680" t="str">
            <v>Olivia María</v>
          </cell>
          <cell r="Q680" t="str">
            <v xml:space="preserve">Cabello </v>
          </cell>
          <cell r="R680" t="str">
            <v>no aplica</v>
          </cell>
          <cell r="S680" t="str">
            <v>no aplica</v>
          </cell>
          <cell r="T680" t="str">
            <v>sin datos renunciante</v>
          </cell>
          <cell r="U680" t="str">
            <v>sin datos renunciante</v>
          </cell>
          <cell r="V680">
            <v>0</v>
          </cell>
          <cell r="W680">
            <v>0</v>
          </cell>
          <cell r="X680" t="str">
            <v>no aplica</v>
          </cell>
          <cell r="Y680" t="str">
            <v>no aplica</v>
          </cell>
          <cell r="Z680" t="str">
            <v>sin datos renunciante</v>
          </cell>
          <cell r="AA680" t="str">
            <v>sin datos renunciante</v>
          </cell>
          <cell r="AB680" t="str">
            <v>N/A</v>
          </cell>
          <cell r="AC680" t="str">
            <v>N/A</v>
          </cell>
        </row>
        <row r="681">
          <cell r="D681" t="str">
            <v>BCAL03-700</v>
          </cell>
          <cell r="E681">
            <v>3185691</v>
          </cell>
          <cell r="F681" t="str">
            <v>Seleccionado renunciante</v>
          </cell>
          <cell r="G681" t="str">
            <v>Renuncia adjudicación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 t="str">
            <v>Laura María</v>
          </cell>
          <cell r="Q681" t="str">
            <v>Espinola Brítez</v>
          </cell>
          <cell r="R681" t="str">
            <v>no aplica</v>
          </cell>
          <cell r="S681" t="str">
            <v>no aplica</v>
          </cell>
          <cell r="T681" t="str">
            <v>sin datos renunciante</v>
          </cell>
          <cell r="U681" t="str">
            <v>sin datos renunciante</v>
          </cell>
          <cell r="V681">
            <v>0</v>
          </cell>
          <cell r="W681">
            <v>0</v>
          </cell>
          <cell r="X681" t="str">
            <v>no aplica</v>
          </cell>
          <cell r="Y681" t="str">
            <v>no aplica</v>
          </cell>
          <cell r="Z681" t="str">
            <v>sin datos renunciante</v>
          </cell>
          <cell r="AA681" t="str">
            <v>sin datos renunciante</v>
          </cell>
          <cell r="AB681" t="str">
            <v>N/A</v>
          </cell>
          <cell r="AC681" t="str">
            <v>N/A</v>
          </cell>
        </row>
        <row r="682">
          <cell r="D682" t="str">
            <v>BCAL03-701</v>
          </cell>
          <cell r="E682">
            <v>3749182</v>
          </cell>
          <cell r="F682" t="str">
            <v>Seleccionado renunciante</v>
          </cell>
          <cell r="G682" t="str">
            <v>Renuncia adjudicación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 t="str">
            <v>Jorge Luis</v>
          </cell>
          <cell r="Q682" t="str">
            <v>Villamayor Leguizamón</v>
          </cell>
          <cell r="R682" t="str">
            <v>no aplica</v>
          </cell>
          <cell r="S682" t="str">
            <v>no aplica</v>
          </cell>
          <cell r="T682" t="str">
            <v>sin datos renunciante</v>
          </cell>
          <cell r="U682" t="str">
            <v>sin datos renunciante</v>
          </cell>
          <cell r="V682">
            <v>0</v>
          </cell>
          <cell r="W682">
            <v>0</v>
          </cell>
          <cell r="X682" t="str">
            <v>no aplica</v>
          </cell>
          <cell r="Y682" t="str">
            <v>no aplica</v>
          </cell>
          <cell r="Z682" t="str">
            <v>sin datos renunciante</v>
          </cell>
          <cell r="AA682" t="str">
            <v>sin datos renunciante</v>
          </cell>
          <cell r="AB682" t="str">
            <v>N/A</v>
          </cell>
          <cell r="AC682" t="str">
            <v>N/A</v>
          </cell>
        </row>
        <row r="683">
          <cell r="D683" t="str">
            <v>BCAL03-728</v>
          </cell>
          <cell r="E683">
            <v>2864198</v>
          </cell>
          <cell r="F683" t="str">
            <v>Seleccionado renunciante</v>
          </cell>
          <cell r="G683" t="str">
            <v>Renuncia adjudicación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 t="str">
            <v>David Marcial</v>
          </cell>
          <cell r="Q683" t="str">
            <v>Candia Salinas</v>
          </cell>
          <cell r="R683" t="str">
            <v>no aplica</v>
          </cell>
          <cell r="S683" t="str">
            <v>no aplica</v>
          </cell>
          <cell r="T683" t="str">
            <v>sin datos renunciante</v>
          </cell>
          <cell r="U683" t="str">
            <v>sin datos renunciante</v>
          </cell>
          <cell r="V683">
            <v>0</v>
          </cell>
          <cell r="W683">
            <v>0</v>
          </cell>
          <cell r="X683" t="str">
            <v>no aplica</v>
          </cell>
          <cell r="Y683" t="str">
            <v>no aplica</v>
          </cell>
          <cell r="Z683" t="str">
            <v>sin datos renunciante</v>
          </cell>
          <cell r="AA683" t="str">
            <v>sin datos renunciante</v>
          </cell>
          <cell r="AB683" t="str">
            <v>N/A</v>
          </cell>
          <cell r="AC683" t="str">
            <v>N/A</v>
          </cell>
        </row>
        <row r="684">
          <cell r="D684" t="str">
            <v>BFUL01-12</v>
          </cell>
          <cell r="E684">
            <v>3521992</v>
          </cell>
          <cell r="F684" t="str">
            <v xml:space="preserve">Becario retornado 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 t="str">
            <v xml:space="preserve">Renato </v>
          </cell>
          <cell r="Q684" t="str">
            <v xml:space="preserve">Bellucci Angulo  </v>
          </cell>
          <cell r="R684">
            <v>42548</v>
          </cell>
          <cell r="S684">
            <v>43281</v>
          </cell>
          <cell r="T684">
            <v>42548</v>
          </cell>
          <cell r="U684">
            <v>43281</v>
          </cell>
          <cell r="V684">
            <v>0</v>
          </cell>
          <cell r="W684">
            <v>0</v>
          </cell>
          <cell r="X684">
            <v>42548</v>
          </cell>
          <cell r="Y684">
            <v>43281</v>
          </cell>
          <cell r="Z684">
            <v>42548</v>
          </cell>
          <cell r="AA684">
            <v>43281</v>
          </cell>
          <cell r="AB684">
            <v>43464</v>
          </cell>
          <cell r="AC684">
            <v>43228</v>
          </cell>
        </row>
        <row r="685">
          <cell r="D685" t="str">
            <v>BFUL01-11</v>
          </cell>
          <cell r="E685">
            <v>1660345</v>
          </cell>
          <cell r="F685" t="str">
            <v xml:space="preserve">Becario 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  <cell r="M685">
            <v>0</v>
          </cell>
          <cell r="N685">
            <v>0</v>
          </cell>
          <cell r="O685">
            <v>0</v>
          </cell>
          <cell r="P685" t="str">
            <v>Julio César</v>
          </cell>
          <cell r="Q685" t="str">
            <v>Diarte Almada</v>
          </cell>
          <cell r="R685">
            <v>42548</v>
          </cell>
          <cell r="S685">
            <v>44074</v>
          </cell>
          <cell r="T685">
            <v>42548</v>
          </cell>
          <cell r="U685">
            <v>44074</v>
          </cell>
          <cell r="V685">
            <v>0</v>
          </cell>
          <cell r="W685">
            <v>0</v>
          </cell>
          <cell r="X685">
            <v>42548</v>
          </cell>
          <cell r="Y685">
            <v>44074</v>
          </cell>
          <cell r="Z685">
            <v>42548</v>
          </cell>
          <cell r="AA685">
            <v>44074</v>
          </cell>
          <cell r="AB685">
            <v>44439</v>
          </cell>
          <cell r="AC685">
            <v>0</v>
          </cell>
        </row>
        <row r="686">
          <cell r="D686" t="str">
            <v>BCES01-647</v>
          </cell>
          <cell r="E686">
            <v>3522334</v>
          </cell>
          <cell r="F686" t="str">
            <v xml:space="preserve">Becario retornado 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>
            <v>0</v>
          </cell>
          <cell r="N686">
            <v>0</v>
          </cell>
          <cell r="O686">
            <v>0</v>
          </cell>
          <cell r="P686" t="str">
            <v>Olga Adili</v>
          </cell>
          <cell r="Q686" t="str">
            <v>Acosta Morel</v>
          </cell>
          <cell r="R686">
            <v>42639</v>
          </cell>
          <cell r="S686">
            <v>43008</v>
          </cell>
          <cell r="T686">
            <v>42639</v>
          </cell>
          <cell r="U686">
            <v>43008</v>
          </cell>
          <cell r="V686">
            <v>0</v>
          </cell>
          <cell r="W686">
            <v>0</v>
          </cell>
          <cell r="X686">
            <v>42639</v>
          </cell>
          <cell r="Y686">
            <v>43008</v>
          </cell>
          <cell r="Z686">
            <v>42639</v>
          </cell>
          <cell r="AA686">
            <v>43008</v>
          </cell>
          <cell r="AB686">
            <v>43189</v>
          </cell>
          <cell r="AC686">
            <v>43014</v>
          </cell>
        </row>
        <row r="687">
          <cell r="D687" t="str">
            <v>BCES01-318</v>
          </cell>
          <cell r="E687">
            <v>4672986</v>
          </cell>
          <cell r="F687" t="str">
            <v xml:space="preserve">Becario retornado 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>
            <v>0</v>
          </cell>
          <cell r="N687">
            <v>0</v>
          </cell>
          <cell r="O687">
            <v>0</v>
          </cell>
          <cell r="P687" t="str">
            <v>Guido Antonio</v>
          </cell>
          <cell r="Q687" t="str">
            <v>Alarcón Acosta</v>
          </cell>
          <cell r="R687">
            <v>42639</v>
          </cell>
          <cell r="S687">
            <v>43008</v>
          </cell>
          <cell r="T687">
            <v>42639</v>
          </cell>
          <cell r="U687">
            <v>43008</v>
          </cell>
          <cell r="V687">
            <v>0</v>
          </cell>
          <cell r="W687">
            <v>0</v>
          </cell>
          <cell r="X687">
            <v>42639</v>
          </cell>
          <cell r="Y687">
            <v>43008</v>
          </cell>
          <cell r="Z687">
            <v>42639</v>
          </cell>
          <cell r="AA687">
            <v>43008</v>
          </cell>
          <cell r="AB687">
            <v>43189</v>
          </cell>
          <cell r="AC687">
            <v>43014</v>
          </cell>
        </row>
        <row r="688">
          <cell r="D688" t="str">
            <v>BCES01-548</v>
          </cell>
          <cell r="E688">
            <v>3692985</v>
          </cell>
          <cell r="F688" t="str">
            <v xml:space="preserve">Becario retornado 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  <cell r="N688">
            <v>0</v>
          </cell>
          <cell r="O688">
            <v>0</v>
          </cell>
          <cell r="P688" t="str">
            <v xml:space="preserve">Lourdes </v>
          </cell>
          <cell r="Q688" t="str">
            <v>Alegre Pereira</v>
          </cell>
          <cell r="R688">
            <v>42639</v>
          </cell>
          <cell r="S688">
            <v>43008</v>
          </cell>
          <cell r="T688">
            <v>42639</v>
          </cell>
          <cell r="U688">
            <v>43008</v>
          </cell>
          <cell r="V688">
            <v>0</v>
          </cell>
          <cell r="W688">
            <v>0</v>
          </cell>
          <cell r="X688">
            <v>42639</v>
          </cell>
          <cell r="Y688">
            <v>43008</v>
          </cell>
          <cell r="Z688">
            <v>42639</v>
          </cell>
          <cell r="AA688">
            <v>43008</v>
          </cell>
          <cell r="AB688">
            <v>43189</v>
          </cell>
          <cell r="AC688">
            <v>43013</v>
          </cell>
        </row>
        <row r="689">
          <cell r="D689" t="str">
            <v>BCES01-431</v>
          </cell>
          <cell r="E689">
            <v>3416069</v>
          </cell>
          <cell r="F689" t="str">
            <v xml:space="preserve">Becario retornado 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 t="str">
            <v>Gladys Emilce</v>
          </cell>
          <cell r="Q689" t="str">
            <v>Almada Acosta</v>
          </cell>
          <cell r="R689">
            <v>42639</v>
          </cell>
          <cell r="S689">
            <v>43008</v>
          </cell>
          <cell r="T689">
            <v>42639</v>
          </cell>
          <cell r="U689">
            <v>43008</v>
          </cell>
          <cell r="V689">
            <v>0</v>
          </cell>
          <cell r="W689">
            <v>0</v>
          </cell>
          <cell r="X689">
            <v>42639</v>
          </cell>
          <cell r="Y689">
            <v>43008</v>
          </cell>
          <cell r="Z689">
            <v>42639</v>
          </cell>
          <cell r="AA689">
            <v>43008</v>
          </cell>
          <cell r="AB689">
            <v>43189</v>
          </cell>
          <cell r="AC689">
            <v>42992</v>
          </cell>
        </row>
        <row r="690">
          <cell r="D690" t="str">
            <v>BCES01-114</v>
          </cell>
          <cell r="E690">
            <v>3472717</v>
          </cell>
          <cell r="F690" t="str">
            <v xml:space="preserve">Becario retornado 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 t="str">
            <v>Silvana Patricia</v>
          </cell>
          <cell r="Q690" t="str">
            <v>Antonioli Ortiz</v>
          </cell>
          <cell r="R690">
            <v>42639</v>
          </cell>
          <cell r="S690">
            <v>43008</v>
          </cell>
          <cell r="T690">
            <v>42639</v>
          </cell>
          <cell r="U690">
            <v>43008</v>
          </cell>
          <cell r="V690">
            <v>0</v>
          </cell>
          <cell r="W690">
            <v>0</v>
          </cell>
          <cell r="X690">
            <v>42639</v>
          </cell>
          <cell r="Y690">
            <v>43008</v>
          </cell>
          <cell r="Z690">
            <v>42639</v>
          </cell>
          <cell r="AA690">
            <v>43008</v>
          </cell>
          <cell r="AB690">
            <v>43189</v>
          </cell>
          <cell r="AC690">
            <v>43008</v>
          </cell>
        </row>
        <row r="691">
          <cell r="D691" t="str">
            <v>BCES01-434</v>
          </cell>
          <cell r="E691">
            <v>3665225</v>
          </cell>
          <cell r="F691" t="str">
            <v xml:space="preserve">Becario retornado 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 t="str">
            <v xml:space="preserve">Valentina </v>
          </cell>
          <cell r="Q691" t="str">
            <v>Aquino Araujo</v>
          </cell>
          <cell r="R691">
            <v>42639</v>
          </cell>
          <cell r="S691">
            <v>43008</v>
          </cell>
          <cell r="T691">
            <v>42639</v>
          </cell>
          <cell r="U691">
            <v>43008</v>
          </cell>
          <cell r="V691">
            <v>0</v>
          </cell>
          <cell r="W691">
            <v>0</v>
          </cell>
          <cell r="X691">
            <v>42639</v>
          </cell>
          <cell r="Y691">
            <v>43008</v>
          </cell>
          <cell r="Z691">
            <v>42639</v>
          </cell>
          <cell r="AA691">
            <v>43008</v>
          </cell>
          <cell r="AB691">
            <v>43189</v>
          </cell>
          <cell r="AC691">
            <v>43006</v>
          </cell>
        </row>
        <row r="692">
          <cell r="D692" t="str">
            <v>BCES01-90</v>
          </cell>
          <cell r="E692">
            <v>3747193</v>
          </cell>
          <cell r="F692" t="str">
            <v xml:space="preserve">Becario retornado 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 t="str">
            <v>Cristian Abel</v>
          </cell>
          <cell r="Q692" t="str">
            <v>Aquino González</v>
          </cell>
          <cell r="R692">
            <v>42644</v>
          </cell>
          <cell r="S692">
            <v>42978</v>
          </cell>
          <cell r="T692">
            <v>42644</v>
          </cell>
          <cell r="U692">
            <v>42978</v>
          </cell>
          <cell r="V692">
            <v>0</v>
          </cell>
          <cell r="W692">
            <v>0</v>
          </cell>
          <cell r="X692">
            <v>42644</v>
          </cell>
          <cell r="Y692">
            <v>42978</v>
          </cell>
          <cell r="Z692">
            <v>42644</v>
          </cell>
          <cell r="AA692">
            <v>42978</v>
          </cell>
          <cell r="AB692">
            <v>43159</v>
          </cell>
          <cell r="AC692">
            <v>42965</v>
          </cell>
        </row>
        <row r="693">
          <cell r="D693" t="str">
            <v>BCES01-38</v>
          </cell>
          <cell r="E693">
            <v>2530355</v>
          </cell>
          <cell r="F693" t="str">
            <v xml:space="preserve">Becario retornado 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 t="str">
            <v>Miguel Angel</v>
          </cell>
          <cell r="Q693" t="str">
            <v>Aquino Gutiérrez</v>
          </cell>
          <cell r="R693">
            <v>42639</v>
          </cell>
          <cell r="S693">
            <v>43008</v>
          </cell>
          <cell r="T693">
            <v>42639</v>
          </cell>
          <cell r="U693">
            <v>43008</v>
          </cell>
          <cell r="V693">
            <v>0</v>
          </cell>
          <cell r="W693">
            <v>0</v>
          </cell>
          <cell r="X693">
            <v>42639</v>
          </cell>
          <cell r="Y693">
            <v>43008</v>
          </cell>
          <cell r="Z693">
            <v>42639</v>
          </cell>
          <cell r="AA693">
            <v>43008</v>
          </cell>
          <cell r="AB693">
            <v>43189</v>
          </cell>
          <cell r="AC693">
            <v>43011</v>
          </cell>
        </row>
        <row r="694">
          <cell r="D694" t="str">
            <v>BCES01-455</v>
          </cell>
          <cell r="E694">
            <v>4193850</v>
          </cell>
          <cell r="F694" t="str">
            <v>Becario renunciante</v>
          </cell>
          <cell r="G694" t="str">
            <v xml:space="preserve">Renuncia programa iniciado. Particular. 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 t="str">
            <v xml:space="preserve">Nancy Liliana </v>
          </cell>
          <cell r="Q694" t="str">
            <v>Arce Oviedo</v>
          </cell>
          <cell r="R694">
            <v>42639</v>
          </cell>
          <cell r="S694">
            <v>43008</v>
          </cell>
          <cell r="T694">
            <v>42639</v>
          </cell>
          <cell r="U694">
            <v>43008</v>
          </cell>
          <cell r="V694">
            <v>0</v>
          </cell>
          <cell r="W694">
            <v>0</v>
          </cell>
          <cell r="X694">
            <v>42639</v>
          </cell>
          <cell r="Y694">
            <v>43008</v>
          </cell>
          <cell r="Z694">
            <v>42639</v>
          </cell>
          <cell r="AA694">
            <v>43008</v>
          </cell>
          <cell r="AB694" t="str">
            <v>N/A</v>
          </cell>
          <cell r="AC694" t="str">
            <v>N/A</v>
          </cell>
        </row>
        <row r="695">
          <cell r="D695" t="str">
            <v>BCES01-379</v>
          </cell>
          <cell r="E695">
            <v>4341169</v>
          </cell>
          <cell r="F695" t="str">
            <v xml:space="preserve">Becario retornado 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 t="str">
            <v>María Victoria</v>
          </cell>
          <cell r="Q695" t="str">
            <v>Argaña Villalba</v>
          </cell>
          <cell r="R695">
            <v>42639</v>
          </cell>
          <cell r="S695">
            <v>43008</v>
          </cell>
          <cell r="T695">
            <v>42639</v>
          </cell>
          <cell r="U695">
            <v>43008</v>
          </cell>
          <cell r="V695">
            <v>0</v>
          </cell>
          <cell r="W695">
            <v>0</v>
          </cell>
          <cell r="X695">
            <v>42639</v>
          </cell>
          <cell r="Y695">
            <v>43008</v>
          </cell>
          <cell r="Z695">
            <v>42639</v>
          </cell>
          <cell r="AA695">
            <v>43008</v>
          </cell>
          <cell r="AB695">
            <v>43189</v>
          </cell>
          <cell r="AC695">
            <v>42992</v>
          </cell>
        </row>
        <row r="696">
          <cell r="D696" t="str">
            <v>BCES01-613</v>
          </cell>
          <cell r="E696">
            <v>4680546</v>
          </cell>
          <cell r="F696" t="str">
            <v xml:space="preserve">Becario retornado 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 t="str">
            <v>Gilda Rosana</v>
          </cell>
          <cell r="Q696" t="str">
            <v>Arroyo Guainer</v>
          </cell>
          <cell r="R696">
            <v>42639</v>
          </cell>
          <cell r="S696">
            <v>43008</v>
          </cell>
          <cell r="T696">
            <v>42639</v>
          </cell>
          <cell r="U696">
            <v>43008</v>
          </cell>
          <cell r="V696">
            <v>0</v>
          </cell>
          <cell r="W696">
            <v>0</v>
          </cell>
          <cell r="X696">
            <v>42639</v>
          </cell>
          <cell r="Y696">
            <v>43008</v>
          </cell>
          <cell r="Z696">
            <v>42639</v>
          </cell>
          <cell r="AA696">
            <v>43008</v>
          </cell>
          <cell r="AB696">
            <v>43189</v>
          </cell>
          <cell r="AC696">
            <v>43015</v>
          </cell>
        </row>
        <row r="697">
          <cell r="D697" t="str">
            <v>BCES01-615</v>
          </cell>
          <cell r="E697">
            <v>3599363</v>
          </cell>
          <cell r="F697" t="str">
            <v xml:space="preserve">Becario retornado 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 t="str">
            <v>Ana María</v>
          </cell>
          <cell r="Q697" t="str">
            <v>Barreto Araujo</v>
          </cell>
          <cell r="R697">
            <v>42625</v>
          </cell>
          <cell r="S697">
            <v>42978</v>
          </cell>
          <cell r="T697">
            <v>42625</v>
          </cell>
          <cell r="U697">
            <v>42978</v>
          </cell>
          <cell r="V697">
            <v>0</v>
          </cell>
          <cell r="W697">
            <v>0</v>
          </cell>
          <cell r="X697">
            <v>42625</v>
          </cell>
          <cell r="Y697">
            <v>42978</v>
          </cell>
          <cell r="Z697">
            <v>42625</v>
          </cell>
          <cell r="AA697">
            <v>42978</v>
          </cell>
          <cell r="AB697">
            <v>43159</v>
          </cell>
          <cell r="AC697">
            <v>42978</v>
          </cell>
        </row>
        <row r="698">
          <cell r="D698" t="str">
            <v>BCES01-592</v>
          </cell>
          <cell r="E698">
            <v>3723815</v>
          </cell>
          <cell r="F698" t="str">
            <v xml:space="preserve">Becario retornado 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 t="str">
            <v>Hilda Ramona</v>
          </cell>
          <cell r="Q698" t="str">
            <v>Benítez Fernandez</v>
          </cell>
          <cell r="R698">
            <v>42639</v>
          </cell>
          <cell r="S698">
            <v>43039</v>
          </cell>
          <cell r="T698">
            <v>42639</v>
          </cell>
          <cell r="U698">
            <v>43039</v>
          </cell>
          <cell r="V698">
            <v>0</v>
          </cell>
          <cell r="W698">
            <v>0</v>
          </cell>
          <cell r="X698">
            <v>42639</v>
          </cell>
          <cell r="Y698">
            <v>43039</v>
          </cell>
          <cell r="Z698">
            <v>42639</v>
          </cell>
          <cell r="AA698">
            <v>43039</v>
          </cell>
          <cell r="AB698">
            <v>43220</v>
          </cell>
          <cell r="AC698">
            <v>43032</v>
          </cell>
        </row>
        <row r="699">
          <cell r="D699" t="str">
            <v>BCES01-457</v>
          </cell>
          <cell r="E699">
            <v>2345362</v>
          </cell>
          <cell r="F699" t="str">
            <v xml:space="preserve">Becario retornado 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>
            <v>0</v>
          </cell>
          <cell r="N699">
            <v>0</v>
          </cell>
          <cell r="O699">
            <v>0</v>
          </cell>
          <cell r="P699" t="str">
            <v>Liza Graciela</v>
          </cell>
          <cell r="Q699" t="str">
            <v>Benitez Sanabria</v>
          </cell>
          <cell r="R699">
            <v>42639</v>
          </cell>
          <cell r="S699">
            <v>43008</v>
          </cell>
          <cell r="T699">
            <v>42639</v>
          </cell>
          <cell r="U699">
            <v>43008</v>
          </cell>
          <cell r="V699">
            <v>0</v>
          </cell>
          <cell r="W699">
            <v>0</v>
          </cell>
          <cell r="X699">
            <v>42639</v>
          </cell>
          <cell r="Y699">
            <v>43008</v>
          </cell>
          <cell r="Z699">
            <v>42639</v>
          </cell>
          <cell r="AA699">
            <v>43008</v>
          </cell>
          <cell r="AB699">
            <v>43189</v>
          </cell>
          <cell r="AC699">
            <v>43043</v>
          </cell>
        </row>
        <row r="700">
          <cell r="D700" t="str">
            <v>BCES01-179</v>
          </cell>
          <cell r="E700">
            <v>2086489</v>
          </cell>
          <cell r="F700" t="str">
            <v xml:space="preserve">Becario retornado 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>
            <v>0</v>
          </cell>
          <cell r="N700">
            <v>0</v>
          </cell>
          <cell r="O700">
            <v>0</v>
          </cell>
          <cell r="P700" t="str">
            <v xml:space="preserve">Guillermo Enrique </v>
          </cell>
          <cell r="Q700" t="str">
            <v>Benitez Villalobos</v>
          </cell>
          <cell r="R700">
            <v>42547</v>
          </cell>
          <cell r="S700">
            <v>43008</v>
          </cell>
          <cell r="T700">
            <v>42639</v>
          </cell>
          <cell r="U700">
            <v>43008</v>
          </cell>
          <cell r="V700">
            <v>0</v>
          </cell>
          <cell r="W700">
            <v>0</v>
          </cell>
          <cell r="X700">
            <v>42547</v>
          </cell>
          <cell r="Y700">
            <v>43008</v>
          </cell>
          <cell r="Z700">
            <v>42639</v>
          </cell>
          <cell r="AA700">
            <v>43008</v>
          </cell>
          <cell r="AB700">
            <v>43189</v>
          </cell>
          <cell r="AC700">
            <v>43013</v>
          </cell>
        </row>
        <row r="701">
          <cell r="D701" t="str">
            <v>BCES01-32</v>
          </cell>
          <cell r="E701">
            <v>3798897</v>
          </cell>
          <cell r="F701" t="str">
            <v xml:space="preserve">Becario retornado 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>
            <v>0</v>
          </cell>
          <cell r="N701">
            <v>0</v>
          </cell>
          <cell r="O701">
            <v>0</v>
          </cell>
          <cell r="P701" t="str">
            <v xml:space="preserve">Diana Concepción </v>
          </cell>
          <cell r="Q701" t="str">
            <v>Bordón de Llano</v>
          </cell>
          <cell r="R701">
            <v>42644</v>
          </cell>
          <cell r="S701">
            <v>42978</v>
          </cell>
          <cell r="T701">
            <v>42639</v>
          </cell>
          <cell r="U701">
            <v>42978</v>
          </cell>
          <cell r="V701">
            <v>0</v>
          </cell>
          <cell r="W701">
            <v>0</v>
          </cell>
          <cell r="X701">
            <v>42644</v>
          </cell>
          <cell r="Y701">
            <v>42978</v>
          </cell>
          <cell r="Z701">
            <v>42639</v>
          </cell>
          <cell r="AA701">
            <v>42978</v>
          </cell>
          <cell r="AB701">
            <v>43159</v>
          </cell>
          <cell r="AC701">
            <v>42954</v>
          </cell>
        </row>
        <row r="702">
          <cell r="D702" t="str">
            <v>BCES01-586</v>
          </cell>
          <cell r="E702">
            <v>2276841</v>
          </cell>
          <cell r="F702" t="str">
            <v xml:space="preserve">Becario retornado 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 t="str">
            <v xml:space="preserve">Susana </v>
          </cell>
          <cell r="Q702" t="str">
            <v>Brisueña Pérez</v>
          </cell>
          <cell r="R702">
            <v>42644</v>
          </cell>
          <cell r="S702">
            <v>42978</v>
          </cell>
          <cell r="T702">
            <v>42644</v>
          </cell>
          <cell r="U702">
            <v>42978</v>
          </cell>
          <cell r="V702">
            <v>0</v>
          </cell>
          <cell r="W702">
            <v>0</v>
          </cell>
          <cell r="X702">
            <v>42644</v>
          </cell>
          <cell r="Y702">
            <v>42978</v>
          </cell>
          <cell r="Z702">
            <v>42644</v>
          </cell>
          <cell r="AA702">
            <v>42978</v>
          </cell>
          <cell r="AB702">
            <v>43159</v>
          </cell>
          <cell r="AC702">
            <v>42996</v>
          </cell>
        </row>
        <row r="703">
          <cell r="D703" t="str">
            <v>BCES01-35</v>
          </cell>
          <cell r="E703">
            <v>4105376</v>
          </cell>
          <cell r="F703" t="str">
            <v xml:space="preserve">Becario retornado 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 t="str">
            <v>Liz Mariela</v>
          </cell>
          <cell r="Q703" t="str">
            <v>Britez Brizuela</v>
          </cell>
          <cell r="R703">
            <v>42625</v>
          </cell>
          <cell r="S703">
            <v>42978</v>
          </cell>
          <cell r="T703">
            <v>42625</v>
          </cell>
          <cell r="U703">
            <v>42977</v>
          </cell>
          <cell r="V703">
            <v>0</v>
          </cell>
          <cell r="W703">
            <v>0</v>
          </cell>
          <cell r="X703">
            <v>42625</v>
          </cell>
          <cell r="Y703">
            <v>42978</v>
          </cell>
          <cell r="Z703">
            <v>42625</v>
          </cell>
          <cell r="AA703">
            <v>42977</v>
          </cell>
          <cell r="AB703">
            <v>43159</v>
          </cell>
          <cell r="AC703">
            <v>42954</v>
          </cell>
        </row>
        <row r="704">
          <cell r="D704" t="str">
            <v>BCES01-124</v>
          </cell>
          <cell r="E704">
            <v>4455303</v>
          </cell>
          <cell r="F704" t="str">
            <v xml:space="preserve">Becario retornado 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 t="str">
            <v xml:space="preserve">Ramón  </v>
          </cell>
          <cell r="Q704" t="str">
            <v>Britez Portillo</v>
          </cell>
          <cell r="R704">
            <v>42644</v>
          </cell>
          <cell r="S704">
            <v>42978</v>
          </cell>
          <cell r="T704">
            <v>42644</v>
          </cell>
          <cell r="U704">
            <v>42978</v>
          </cell>
          <cell r="V704">
            <v>0</v>
          </cell>
          <cell r="W704">
            <v>0</v>
          </cell>
          <cell r="X704">
            <v>42644</v>
          </cell>
          <cell r="Y704">
            <v>42978</v>
          </cell>
          <cell r="Z704">
            <v>42644</v>
          </cell>
          <cell r="AA704">
            <v>42978</v>
          </cell>
          <cell r="AB704">
            <v>43159</v>
          </cell>
          <cell r="AC704">
            <v>42953</v>
          </cell>
        </row>
        <row r="705">
          <cell r="D705" t="str">
            <v>BCES01-552</v>
          </cell>
          <cell r="E705">
            <v>3788896</v>
          </cell>
          <cell r="F705" t="str">
            <v xml:space="preserve">Becario retornado 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 t="str">
            <v>Carmen</v>
          </cell>
          <cell r="Q705" t="str">
            <v>Cáceres Dominguez</v>
          </cell>
          <cell r="R705">
            <v>42639</v>
          </cell>
          <cell r="S705">
            <v>43008</v>
          </cell>
          <cell r="T705">
            <v>42639</v>
          </cell>
          <cell r="U705">
            <v>43008</v>
          </cell>
          <cell r="V705">
            <v>0</v>
          </cell>
          <cell r="W705">
            <v>0</v>
          </cell>
          <cell r="X705">
            <v>42639</v>
          </cell>
          <cell r="Y705">
            <v>43008</v>
          </cell>
          <cell r="Z705">
            <v>42639</v>
          </cell>
          <cell r="AA705">
            <v>43008</v>
          </cell>
          <cell r="AB705">
            <v>43189</v>
          </cell>
          <cell r="AC705">
            <v>43008</v>
          </cell>
        </row>
        <row r="706">
          <cell r="D706" t="str">
            <v>BCES01-51</v>
          </cell>
          <cell r="E706">
            <v>3837272</v>
          </cell>
          <cell r="F706" t="str">
            <v xml:space="preserve">Becario retornado 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 t="str">
            <v>Ever Daniel</v>
          </cell>
          <cell r="Q706" t="str">
            <v>Cáceres Rolín</v>
          </cell>
          <cell r="R706">
            <v>42639</v>
          </cell>
          <cell r="S706">
            <v>43008</v>
          </cell>
          <cell r="T706">
            <v>42639</v>
          </cell>
          <cell r="U706">
            <v>43008</v>
          </cell>
          <cell r="V706">
            <v>0</v>
          </cell>
          <cell r="W706">
            <v>0</v>
          </cell>
          <cell r="X706">
            <v>42639</v>
          </cell>
          <cell r="Y706">
            <v>43008</v>
          </cell>
          <cell r="Z706">
            <v>42639</v>
          </cell>
          <cell r="AA706">
            <v>43008</v>
          </cell>
          <cell r="AB706">
            <v>43189</v>
          </cell>
          <cell r="AC706">
            <v>43015</v>
          </cell>
        </row>
        <row r="707">
          <cell r="D707" t="str">
            <v>BCES01-389</v>
          </cell>
          <cell r="E707">
            <v>4053490</v>
          </cell>
          <cell r="F707" t="str">
            <v xml:space="preserve">Becario retornado 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  <cell r="N707">
            <v>0</v>
          </cell>
          <cell r="O707">
            <v>0</v>
          </cell>
          <cell r="P707" t="str">
            <v>María Cristina</v>
          </cell>
          <cell r="Q707" t="str">
            <v>Cano Caballero</v>
          </cell>
          <cell r="R707">
            <v>42639</v>
          </cell>
          <cell r="S707">
            <v>43008</v>
          </cell>
          <cell r="T707">
            <v>42639</v>
          </cell>
          <cell r="U707">
            <v>43008</v>
          </cell>
          <cell r="V707">
            <v>0</v>
          </cell>
          <cell r="W707">
            <v>0</v>
          </cell>
          <cell r="X707">
            <v>42639</v>
          </cell>
          <cell r="Y707">
            <v>43008</v>
          </cell>
          <cell r="Z707">
            <v>42639</v>
          </cell>
          <cell r="AA707">
            <v>43008</v>
          </cell>
          <cell r="AB707">
            <v>43189</v>
          </cell>
          <cell r="AC707">
            <v>43043</v>
          </cell>
        </row>
        <row r="708">
          <cell r="D708" t="str">
            <v>BCES01-20</v>
          </cell>
          <cell r="E708">
            <v>2621810</v>
          </cell>
          <cell r="F708" t="str">
            <v>Becario c/posposición</v>
          </cell>
          <cell r="G708" t="str">
            <v>Posposición por doctorado</v>
          </cell>
          <cell r="H708">
            <v>43525</v>
          </cell>
          <cell r="I708">
            <v>44620</v>
          </cell>
          <cell r="J708" t="str">
            <v>Doctorado en Educación</v>
          </cell>
          <cell r="K708" t="str">
            <v>Universidad Autónoma de Madrid</v>
          </cell>
          <cell r="L708" t="str">
            <v>España</v>
          </cell>
          <cell r="M708" t="str">
            <v>BECAL</v>
          </cell>
          <cell r="N708" t="str">
            <v>Estudios</v>
          </cell>
          <cell r="O708" t="str">
            <v>Contrato de Beca N° 79/2019 y Resolución GB/PNB N° 61/2019</v>
          </cell>
          <cell r="P708" t="str">
            <v>Delia Lucía</v>
          </cell>
          <cell r="Q708" t="str">
            <v>Cañete Estigarribia</v>
          </cell>
          <cell r="R708">
            <v>42625</v>
          </cell>
          <cell r="S708">
            <v>42978</v>
          </cell>
          <cell r="T708">
            <v>42625</v>
          </cell>
          <cell r="U708">
            <v>42978</v>
          </cell>
          <cell r="V708">
            <v>0</v>
          </cell>
          <cell r="W708">
            <v>0</v>
          </cell>
          <cell r="X708">
            <v>42625</v>
          </cell>
          <cell r="Y708">
            <v>42978</v>
          </cell>
          <cell r="Z708">
            <v>42625</v>
          </cell>
          <cell r="AA708">
            <v>42978</v>
          </cell>
          <cell r="AB708">
            <v>45017</v>
          </cell>
          <cell r="AC708">
            <v>43008</v>
          </cell>
        </row>
        <row r="709">
          <cell r="D709" t="str">
            <v>BCES01-436</v>
          </cell>
          <cell r="E709">
            <v>3770537</v>
          </cell>
          <cell r="F709" t="str">
            <v xml:space="preserve">Becario retornado 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  <cell r="M709">
            <v>0</v>
          </cell>
          <cell r="N709">
            <v>0</v>
          </cell>
          <cell r="O709">
            <v>0</v>
          </cell>
          <cell r="P709" t="str">
            <v>Ariana Josefina</v>
          </cell>
          <cell r="Q709" t="str">
            <v>Cañete Villalba</v>
          </cell>
          <cell r="R709">
            <v>42639</v>
          </cell>
          <cell r="S709">
            <v>43008</v>
          </cell>
          <cell r="T709">
            <v>42639</v>
          </cell>
          <cell r="U709">
            <v>43008</v>
          </cell>
          <cell r="V709">
            <v>0</v>
          </cell>
          <cell r="W709">
            <v>0</v>
          </cell>
          <cell r="X709">
            <v>42639</v>
          </cell>
          <cell r="Y709">
            <v>43008</v>
          </cell>
          <cell r="Z709">
            <v>42639</v>
          </cell>
          <cell r="AA709">
            <v>43008</v>
          </cell>
          <cell r="AB709">
            <v>43189</v>
          </cell>
          <cell r="AC709">
            <v>42997</v>
          </cell>
        </row>
        <row r="710">
          <cell r="D710" t="str">
            <v>BCES01-534</v>
          </cell>
          <cell r="E710">
            <v>3466178</v>
          </cell>
          <cell r="F710" t="str">
            <v xml:space="preserve">Becario retornado 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 t="str">
            <v>Patrocinia Antonina</v>
          </cell>
          <cell r="Q710" t="str">
            <v>Cardozo Cáceres</v>
          </cell>
          <cell r="R710">
            <v>42625</v>
          </cell>
          <cell r="S710">
            <v>42978</v>
          </cell>
          <cell r="T710">
            <v>42625</v>
          </cell>
          <cell r="U710">
            <v>42978</v>
          </cell>
          <cell r="V710">
            <v>0</v>
          </cell>
          <cell r="W710">
            <v>0</v>
          </cell>
          <cell r="X710">
            <v>42625</v>
          </cell>
          <cell r="Y710">
            <v>42978</v>
          </cell>
          <cell r="Z710">
            <v>42625</v>
          </cell>
          <cell r="AA710">
            <v>42978</v>
          </cell>
          <cell r="AB710">
            <v>43159</v>
          </cell>
          <cell r="AC710">
            <v>42924</v>
          </cell>
        </row>
        <row r="711">
          <cell r="D711" t="str">
            <v>BCES01-39</v>
          </cell>
          <cell r="E711">
            <v>3520130</v>
          </cell>
          <cell r="F711" t="str">
            <v xml:space="preserve">Becario retornado 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 t="str">
            <v>Cynthia Elena</v>
          </cell>
          <cell r="Q711" t="str">
            <v>Caríssimo Báez</v>
          </cell>
          <cell r="R711">
            <v>42639</v>
          </cell>
          <cell r="S711">
            <v>43008</v>
          </cell>
          <cell r="T711">
            <v>42639</v>
          </cell>
          <cell r="U711">
            <v>43008</v>
          </cell>
          <cell r="V711">
            <v>0</v>
          </cell>
          <cell r="W711">
            <v>0</v>
          </cell>
          <cell r="X711">
            <v>42639</v>
          </cell>
          <cell r="Y711">
            <v>43008</v>
          </cell>
          <cell r="Z711">
            <v>42639</v>
          </cell>
          <cell r="AA711">
            <v>43008</v>
          </cell>
          <cell r="AB711">
            <v>43189</v>
          </cell>
          <cell r="AC711">
            <v>42987</v>
          </cell>
        </row>
        <row r="712">
          <cell r="D712" t="str">
            <v>BCES01-65</v>
          </cell>
          <cell r="E712">
            <v>4554771</v>
          </cell>
          <cell r="F712" t="str">
            <v xml:space="preserve">Becario retornado 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 t="str">
            <v>Elena Analiheser</v>
          </cell>
          <cell r="Q712" t="str">
            <v>Carreras Corbalán</v>
          </cell>
          <cell r="R712">
            <v>42639</v>
          </cell>
          <cell r="S712">
            <v>43008</v>
          </cell>
          <cell r="T712">
            <v>42639</v>
          </cell>
          <cell r="U712">
            <v>43008</v>
          </cell>
          <cell r="V712">
            <v>0</v>
          </cell>
          <cell r="W712">
            <v>0</v>
          </cell>
          <cell r="X712">
            <v>42639</v>
          </cell>
          <cell r="Y712">
            <v>43008</v>
          </cell>
          <cell r="Z712">
            <v>42639</v>
          </cell>
          <cell r="AA712">
            <v>43008</v>
          </cell>
          <cell r="AB712">
            <v>43189</v>
          </cell>
          <cell r="AC712">
            <v>43015</v>
          </cell>
        </row>
        <row r="713">
          <cell r="D713" t="str">
            <v>BCES01-585</v>
          </cell>
          <cell r="E713">
            <v>3497511</v>
          </cell>
          <cell r="F713" t="str">
            <v>Becario c/posposición</v>
          </cell>
          <cell r="G713" t="str">
            <v xml:space="preserve">Posposición por doctorado, becario 7ma. </v>
          </cell>
          <cell r="H713">
            <v>43525</v>
          </cell>
          <cell r="I713">
            <v>44620</v>
          </cell>
          <cell r="J713" t="str">
            <v>Doctorado en Educación</v>
          </cell>
          <cell r="K713" t="str">
            <v>Universidad Autónoma de Madrid</v>
          </cell>
          <cell r="L713" t="str">
            <v>España</v>
          </cell>
          <cell r="M713" t="str">
            <v>BECAL</v>
          </cell>
          <cell r="N713" t="str">
            <v>Estudios</v>
          </cell>
          <cell r="O713" t="str">
            <v>Contrato de Beca N° 80/2019 y Resolución GB/PNB N° 62/2019</v>
          </cell>
          <cell r="P713" t="str">
            <v xml:space="preserve">José María </v>
          </cell>
          <cell r="Q713" t="str">
            <v>Castillo Vega</v>
          </cell>
          <cell r="R713">
            <v>42639</v>
          </cell>
          <cell r="S713">
            <v>43008</v>
          </cell>
          <cell r="T713">
            <v>42639</v>
          </cell>
          <cell r="U713">
            <v>43008</v>
          </cell>
          <cell r="V713">
            <v>0</v>
          </cell>
          <cell r="W713">
            <v>0</v>
          </cell>
          <cell r="X713">
            <v>42639</v>
          </cell>
          <cell r="Y713">
            <v>43008</v>
          </cell>
          <cell r="Z713">
            <v>42639</v>
          </cell>
          <cell r="AA713">
            <v>43008</v>
          </cell>
          <cell r="AB713">
            <v>45017</v>
          </cell>
          <cell r="AC713">
            <v>43015</v>
          </cell>
        </row>
        <row r="714">
          <cell r="D714" t="str">
            <v>BCES01-655</v>
          </cell>
          <cell r="E714">
            <v>2459980</v>
          </cell>
          <cell r="F714" t="str">
            <v xml:space="preserve">Becario retornado 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 t="str">
            <v>Rocío María Celeste</v>
          </cell>
          <cell r="Q714" t="str">
            <v>Palacios</v>
          </cell>
          <cell r="R714">
            <v>42625</v>
          </cell>
          <cell r="S714">
            <v>42978</v>
          </cell>
          <cell r="T714">
            <v>42625</v>
          </cell>
          <cell r="U714">
            <v>42978</v>
          </cell>
          <cell r="V714">
            <v>0</v>
          </cell>
          <cell r="W714">
            <v>0</v>
          </cell>
          <cell r="X714">
            <v>42625</v>
          </cell>
          <cell r="Y714">
            <v>42978</v>
          </cell>
          <cell r="Z714">
            <v>42625</v>
          </cell>
          <cell r="AA714">
            <v>42978</v>
          </cell>
          <cell r="AB714">
            <v>43159</v>
          </cell>
          <cell r="AC714">
            <v>42957</v>
          </cell>
        </row>
        <row r="715">
          <cell r="D715" t="str">
            <v>BCES01-600</v>
          </cell>
          <cell r="E715">
            <v>4192952</v>
          </cell>
          <cell r="F715" t="str">
            <v xml:space="preserve">Becario retornado 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 t="str">
            <v>Nimia Mercedes Natalia</v>
          </cell>
          <cell r="Q715" t="str">
            <v>Chaparro</v>
          </cell>
          <cell r="R715">
            <v>42639</v>
          </cell>
          <cell r="S715">
            <v>43008</v>
          </cell>
          <cell r="T715">
            <v>42639</v>
          </cell>
          <cell r="U715">
            <v>43008</v>
          </cell>
          <cell r="V715">
            <v>0</v>
          </cell>
          <cell r="W715">
            <v>0</v>
          </cell>
          <cell r="X715">
            <v>42639</v>
          </cell>
          <cell r="Y715">
            <v>43008</v>
          </cell>
          <cell r="Z715">
            <v>42639</v>
          </cell>
          <cell r="AA715">
            <v>43008</v>
          </cell>
          <cell r="AB715">
            <v>43189</v>
          </cell>
          <cell r="AC715">
            <v>43012</v>
          </cell>
        </row>
        <row r="716">
          <cell r="D716" t="str">
            <v>BCES01-631</v>
          </cell>
          <cell r="E716">
            <v>3431901</v>
          </cell>
          <cell r="F716" t="str">
            <v>Becario c/posposición</v>
          </cell>
          <cell r="G716" t="str">
            <v>Posposición por nuevos estudios, es becario 8va. resolución N° 104_2020</v>
          </cell>
          <cell r="H716">
            <v>43789</v>
          </cell>
          <cell r="I716">
            <v>45229</v>
          </cell>
          <cell r="J716" t="str">
            <v xml:space="preserve">Doctorado en Educación </v>
          </cell>
          <cell r="K716" t="str">
            <v>Universidad Autónoma de Madrid</v>
          </cell>
          <cell r="L716" t="str">
            <v>España</v>
          </cell>
          <cell r="M716" t="str">
            <v>BECAL</v>
          </cell>
          <cell r="N716" t="str">
            <v>Estudios</v>
          </cell>
          <cell r="O716" t="str">
            <v>Contrato de Beca N° 211/2019 y Resolución PNB N° 104/2020</v>
          </cell>
          <cell r="P716" t="str">
            <v>Francisco Javier</v>
          </cell>
          <cell r="Q716" t="str">
            <v>Colmán Ramírez</v>
          </cell>
          <cell r="R716">
            <v>42625</v>
          </cell>
          <cell r="S716">
            <v>43008</v>
          </cell>
          <cell r="T716">
            <v>42625</v>
          </cell>
          <cell r="U716">
            <v>43008</v>
          </cell>
          <cell r="V716">
            <v>0</v>
          </cell>
          <cell r="W716">
            <v>0</v>
          </cell>
          <cell r="X716">
            <v>42625</v>
          </cell>
          <cell r="Y716">
            <v>43008</v>
          </cell>
          <cell r="Z716">
            <v>42625</v>
          </cell>
          <cell r="AA716">
            <v>43008</v>
          </cell>
          <cell r="AB716">
            <v>45597</v>
          </cell>
          <cell r="AC716">
            <v>43013</v>
          </cell>
        </row>
        <row r="717">
          <cell r="D717" t="str">
            <v>BCES01-556</v>
          </cell>
          <cell r="E717">
            <v>3485721</v>
          </cell>
          <cell r="F717" t="str">
            <v xml:space="preserve">Becario retornado 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 t="str">
            <v>Fátima del Rosario</v>
          </cell>
          <cell r="Q717" t="str">
            <v>Dávalos Florentín</v>
          </cell>
          <cell r="R717">
            <v>42639</v>
          </cell>
          <cell r="S717">
            <v>43008</v>
          </cell>
          <cell r="T717">
            <v>42639</v>
          </cell>
          <cell r="U717">
            <v>43008</v>
          </cell>
          <cell r="V717">
            <v>0</v>
          </cell>
          <cell r="W717">
            <v>0</v>
          </cell>
          <cell r="X717">
            <v>42639</v>
          </cell>
          <cell r="Y717">
            <v>43008</v>
          </cell>
          <cell r="Z717">
            <v>42639</v>
          </cell>
          <cell r="AA717">
            <v>43008</v>
          </cell>
          <cell r="AB717">
            <v>43189</v>
          </cell>
          <cell r="AC717">
            <v>42950</v>
          </cell>
        </row>
        <row r="718">
          <cell r="D718" t="str">
            <v>BCES01-150</v>
          </cell>
          <cell r="E718">
            <v>4311480</v>
          </cell>
          <cell r="F718" t="str">
            <v xml:space="preserve">Becario retornado 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>
            <v>0</v>
          </cell>
          <cell r="N718">
            <v>0</v>
          </cell>
          <cell r="O718">
            <v>0</v>
          </cell>
          <cell r="P718" t="str">
            <v>Sara</v>
          </cell>
          <cell r="Q718" t="str">
            <v>Dominguez Acosta</v>
          </cell>
          <cell r="R718">
            <v>42639</v>
          </cell>
          <cell r="S718">
            <v>43008</v>
          </cell>
          <cell r="T718">
            <v>42639</v>
          </cell>
          <cell r="U718">
            <v>43008</v>
          </cell>
          <cell r="V718">
            <v>0</v>
          </cell>
          <cell r="W718">
            <v>0</v>
          </cell>
          <cell r="X718">
            <v>42639</v>
          </cell>
          <cell r="Y718">
            <v>43008</v>
          </cell>
          <cell r="Z718">
            <v>42639</v>
          </cell>
          <cell r="AA718">
            <v>43008</v>
          </cell>
          <cell r="AB718">
            <v>43189</v>
          </cell>
          <cell r="AC718">
            <v>43011</v>
          </cell>
        </row>
        <row r="719">
          <cell r="D719" t="str">
            <v>BCES01-178</v>
          </cell>
          <cell r="E719">
            <v>4682458</v>
          </cell>
          <cell r="F719" t="str">
            <v xml:space="preserve">Becario retornado 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 t="str">
            <v xml:space="preserve">Ana Beatriz </v>
          </cell>
          <cell r="Q719" t="str">
            <v>Duarte Verdún</v>
          </cell>
          <cell r="R719">
            <v>42639</v>
          </cell>
          <cell r="S719">
            <v>43008</v>
          </cell>
          <cell r="T719">
            <v>42639</v>
          </cell>
          <cell r="U719">
            <v>43008</v>
          </cell>
          <cell r="V719">
            <v>0</v>
          </cell>
          <cell r="W719">
            <v>0</v>
          </cell>
          <cell r="X719">
            <v>42639</v>
          </cell>
          <cell r="Y719">
            <v>43008</v>
          </cell>
          <cell r="Z719">
            <v>42639</v>
          </cell>
          <cell r="AA719">
            <v>43008</v>
          </cell>
          <cell r="AB719">
            <v>43189</v>
          </cell>
          <cell r="AC719">
            <v>43031</v>
          </cell>
        </row>
        <row r="720">
          <cell r="D720" t="str">
            <v>BCES01-413</v>
          </cell>
          <cell r="E720">
            <v>4066649</v>
          </cell>
          <cell r="F720" t="str">
            <v xml:space="preserve">Becario retornado 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 t="str">
            <v xml:space="preserve">Adela </v>
          </cell>
          <cell r="Q720" t="str">
            <v>Enciso Ferreira</v>
          </cell>
          <cell r="R720">
            <v>42644</v>
          </cell>
          <cell r="S720">
            <v>42978</v>
          </cell>
          <cell r="T720">
            <v>42644</v>
          </cell>
          <cell r="U720">
            <v>42978</v>
          </cell>
          <cell r="V720">
            <v>0</v>
          </cell>
          <cell r="W720">
            <v>0</v>
          </cell>
          <cell r="X720">
            <v>42644</v>
          </cell>
          <cell r="Y720">
            <v>42978</v>
          </cell>
          <cell r="Z720">
            <v>42644</v>
          </cell>
          <cell r="AA720">
            <v>42978</v>
          </cell>
          <cell r="AB720">
            <v>43159</v>
          </cell>
          <cell r="AC720">
            <v>42955</v>
          </cell>
        </row>
        <row r="721">
          <cell r="D721" t="str">
            <v>BCES01-238</v>
          </cell>
          <cell r="E721">
            <v>3569266</v>
          </cell>
          <cell r="F721" t="str">
            <v xml:space="preserve">Becario retornado 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 t="str">
            <v>Natasha Romina</v>
          </cell>
          <cell r="Q721" t="str">
            <v>Ferreira Limprich</v>
          </cell>
          <cell r="R721">
            <v>42639</v>
          </cell>
          <cell r="S721">
            <v>43008</v>
          </cell>
          <cell r="T721">
            <v>42639</v>
          </cell>
          <cell r="U721">
            <v>43008</v>
          </cell>
          <cell r="V721">
            <v>0</v>
          </cell>
          <cell r="W721">
            <v>0</v>
          </cell>
          <cell r="X721">
            <v>42639</v>
          </cell>
          <cell r="Y721">
            <v>43008</v>
          </cell>
          <cell r="Z721">
            <v>42639</v>
          </cell>
          <cell r="AA721">
            <v>43008</v>
          </cell>
          <cell r="AB721">
            <v>43189</v>
          </cell>
          <cell r="AC721">
            <v>43007</v>
          </cell>
        </row>
        <row r="722">
          <cell r="D722" t="str">
            <v>BCES01-644</v>
          </cell>
          <cell r="E722">
            <v>4224783</v>
          </cell>
          <cell r="F722" t="str">
            <v xml:space="preserve">Becario retornado 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 t="str">
            <v>Viviana Celeste</v>
          </cell>
          <cell r="Q722" t="str">
            <v>Ferreira Valdez</v>
          </cell>
          <cell r="R722">
            <v>42639</v>
          </cell>
          <cell r="S722">
            <v>43008</v>
          </cell>
          <cell r="T722">
            <v>42641</v>
          </cell>
          <cell r="U722">
            <v>42978</v>
          </cell>
          <cell r="V722">
            <v>0</v>
          </cell>
          <cell r="W722">
            <v>0</v>
          </cell>
          <cell r="X722">
            <v>42639</v>
          </cell>
          <cell r="Y722">
            <v>43008</v>
          </cell>
          <cell r="Z722">
            <v>42641</v>
          </cell>
          <cell r="AA722">
            <v>42978</v>
          </cell>
          <cell r="AB722">
            <v>43159</v>
          </cell>
          <cell r="AC722">
            <v>43004</v>
          </cell>
        </row>
        <row r="723">
          <cell r="D723" t="str">
            <v>BCES01-276</v>
          </cell>
          <cell r="E723">
            <v>3510701</v>
          </cell>
          <cell r="F723" t="str">
            <v xml:space="preserve">Becario retornado 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 t="str">
            <v>Rossana Carolina</v>
          </cell>
          <cell r="Q723" t="str">
            <v>Franco Quiñónez</v>
          </cell>
          <cell r="R723">
            <v>42639</v>
          </cell>
          <cell r="S723">
            <v>43008</v>
          </cell>
          <cell r="T723">
            <v>42639</v>
          </cell>
          <cell r="U723">
            <v>43008</v>
          </cell>
          <cell r="V723">
            <v>0</v>
          </cell>
          <cell r="W723">
            <v>0</v>
          </cell>
          <cell r="X723">
            <v>42639</v>
          </cell>
          <cell r="Y723">
            <v>43008</v>
          </cell>
          <cell r="Z723">
            <v>42639</v>
          </cell>
          <cell r="AA723">
            <v>43008</v>
          </cell>
          <cell r="AB723">
            <v>43189</v>
          </cell>
          <cell r="AC723">
            <v>43013</v>
          </cell>
        </row>
        <row r="724">
          <cell r="D724" t="str">
            <v>BCES01-330</v>
          </cell>
          <cell r="E724">
            <v>3674763</v>
          </cell>
          <cell r="F724" t="str">
            <v xml:space="preserve">Becario retornado 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 t="str">
            <v>Nilsa Mariela</v>
          </cell>
          <cell r="Q724" t="str">
            <v>Galeano de Insaurralde</v>
          </cell>
          <cell r="R724">
            <v>42644</v>
          </cell>
          <cell r="S724">
            <v>42978</v>
          </cell>
          <cell r="T724">
            <v>42644</v>
          </cell>
          <cell r="U724">
            <v>42978</v>
          </cell>
          <cell r="V724">
            <v>0</v>
          </cell>
          <cell r="W724">
            <v>0</v>
          </cell>
          <cell r="X724">
            <v>42644</v>
          </cell>
          <cell r="Y724">
            <v>42978</v>
          </cell>
          <cell r="Z724">
            <v>42644</v>
          </cell>
          <cell r="AA724">
            <v>42978</v>
          </cell>
          <cell r="AB724">
            <v>43159</v>
          </cell>
          <cell r="AC724">
            <v>42956</v>
          </cell>
        </row>
        <row r="725">
          <cell r="D725" t="str">
            <v>BCES01-278</v>
          </cell>
          <cell r="E725">
            <v>2494092</v>
          </cell>
          <cell r="F725" t="str">
            <v xml:space="preserve">Becario retornado 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 t="str">
            <v>María Belén</v>
          </cell>
          <cell r="Q725" t="str">
            <v>Garay Madrazo</v>
          </cell>
          <cell r="R725">
            <v>42644</v>
          </cell>
          <cell r="S725">
            <v>42978</v>
          </cell>
          <cell r="T725">
            <v>42644</v>
          </cell>
          <cell r="U725">
            <v>42977</v>
          </cell>
          <cell r="V725">
            <v>0</v>
          </cell>
          <cell r="W725">
            <v>0</v>
          </cell>
          <cell r="X725">
            <v>42644</v>
          </cell>
          <cell r="Y725">
            <v>42978</v>
          </cell>
          <cell r="Z725">
            <v>42644</v>
          </cell>
          <cell r="AA725">
            <v>42977</v>
          </cell>
          <cell r="AB725">
            <v>43159</v>
          </cell>
          <cell r="AC725">
            <v>42976</v>
          </cell>
        </row>
        <row r="726">
          <cell r="D726" t="str">
            <v>BCES01-66</v>
          </cell>
          <cell r="E726">
            <v>4393204</v>
          </cell>
          <cell r="F726" t="str">
            <v xml:space="preserve">Becario retornado 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 t="str">
            <v>María Julia</v>
          </cell>
          <cell r="Q726" t="str">
            <v>Gavilán Romero</v>
          </cell>
          <cell r="R726">
            <v>42644</v>
          </cell>
          <cell r="S726">
            <v>42978</v>
          </cell>
          <cell r="T726">
            <v>42644</v>
          </cell>
          <cell r="U726">
            <v>42978</v>
          </cell>
          <cell r="V726">
            <v>0</v>
          </cell>
          <cell r="W726">
            <v>0</v>
          </cell>
          <cell r="X726">
            <v>42644</v>
          </cell>
          <cell r="Y726">
            <v>42978</v>
          </cell>
          <cell r="Z726">
            <v>42644</v>
          </cell>
          <cell r="AA726">
            <v>42978</v>
          </cell>
          <cell r="AB726">
            <v>43159</v>
          </cell>
          <cell r="AC726">
            <v>42964</v>
          </cell>
        </row>
        <row r="727">
          <cell r="D727" t="str">
            <v>BCES01-372</v>
          </cell>
          <cell r="E727">
            <v>2070544</v>
          </cell>
          <cell r="F727" t="str">
            <v xml:space="preserve">Becario retornado 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 t="str">
            <v xml:space="preserve">Stefanía </v>
          </cell>
          <cell r="Q727" t="str">
            <v>González Biedermann</v>
          </cell>
          <cell r="R727">
            <v>42639</v>
          </cell>
          <cell r="S727">
            <v>43008</v>
          </cell>
          <cell r="T727">
            <v>42639</v>
          </cell>
          <cell r="U727">
            <v>43008</v>
          </cell>
          <cell r="V727">
            <v>0</v>
          </cell>
          <cell r="W727">
            <v>0</v>
          </cell>
          <cell r="X727">
            <v>42639</v>
          </cell>
          <cell r="Y727">
            <v>43008</v>
          </cell>
          <cell r="Z727">
            <v>42639</v>
          </cell>
          <cell r="AA727">
            <v>43008</v>
          </cell>
          <cell r="AB727">
            <v>43189</v>
          </cell>
          <cell r="AC727">
            <v>43004</v>
          </cell>
        </row>
        <row r="728">
          <cell r="D728" t="str">
            <v>BCES01-435</v>
          </cell>
          <cell r="E728">
            <v>4663109</v>
          </cell>
          <cell r="F728" t="str">
            <v xml:space="preserve">Becario retornado 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 t="str">
            <v>Estela Jadiyi</v>
          </cell>
          <cell r="Q728" t="str">
            <v>González Melida</v>
          </cell>
          <cell r="R728">
            <v>42644</v>
          </cell>
          <cell r="S728">
            <v>42978</v>
          </cell>
          <cell r="T728">
            <v>42644</v>
          </cell>
          <cell r="U728">
            <v>42978</v>
          </cell>
          <cell r="V728">
            <v>0</v>
          </cell>
          <cell r="W728">
            <v>0</v>
          </cell>
          <cell r="X728">
            <v>42644</v>
          </cell>
          <cell r="Y728">
            <v>42978</v>
          </cell>
          <cell r="Z728">
            <v>42644</v>
          </cell>
          <cell r="AA728">
            <v>42978</v>
          </cell>
          <cell r="AB728">
            <v>43159</v>
          </cell>
          <cell r="AC728">
            <v>42965</v>
          </cell>
        </row>
        <row r="729">
          <cell r="D729" t="str">
            <v>BCES01-495</v>
          </cell>
          <cell r="E729">
            <v>3402975</v>
          </cell>
          <cell r="F729" t="str">
            <v xml:space="preserve">Becario retornado 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 t="str">
            <v xml:space="preserve">Ninfa </v>
          </cell>
          <cell r="Q729" t="str">
            <v>González Orrego</v>
          </cell>
          <cell r="R729">
            <v>42639</v>
          </cell>
          <cell r="S729">
            <v>43008</v>
          </cell>
          <cell r="T729">
            <v>42639</v>
          </cell>
          <cell r="U729">
            <v>43008</v>
          </cell>
          <cell r="V729">
            <v>0</v>
          </cell>
          <cell r="W729">
            <v>0</v>
          </cell>
          <cell r="X729">
            <v>42639</v>
          </cell>
          <cell r="Y729">
            <v>43008</v>
          </cell>
          <cell r="Z729">
            <v>42639</v>
          </cell>
          <cell r="AA729">
            <v>43008</v>
          </cell>
          <cell r="AB729">
            <v>43189</v>
          </cell>
          <cell r="AC729">
            <v>43037</v>
          </cell>
        </row>
        <row r="730">
          <cell r="D730" t="str">
            <v>BCES01-488</v>
          </cell>
          <cell r="E730">
            <v>3171115</v>
          </cell>
          <cell r="F730" t="str">
            <v xml:space="preserve">Becario retornado 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  <cell r="P730" t="str">
            <v>Sandra Laury Elizabeth</v>
          </cell>
          <cell r="Q730" t="str">
            <v>Haurón</v>
          </cell>
          <cell r="R730">
            <v>42639</v>
          </cell>
          <cell r="S730">
            <v>43008</v>
          </cell>
          <cell r="T730">
            <v>42639</v>
          </cell>
          <cell r="U730">
            <v>43008</v>
          </cell>
          <cell r="V730">
            <v>0</v>
          </cell>
          <cell r="W730">
            <v>0</v>
          </cell>
          <cell r="X730">
            <v>42639</v>
          </cell>
          <cell r="Y730">
            <v>43008</v>
          </cell>
          <cell r="Z730">
            <v>42639</v>
          </cell>
          <cell r="AA730">
            <v>43008</v>
          </cell>
          <cell r="AB730">
            <v>43189</v>
          </cell>
          <cell r="AC730">
            <v>43013</v>
          </cell>
        </row>
        <row r="731">
          <cell r="D731" t="str">
            <v>BCES01-29</v>
          </cell>
          <cell r="E731">
            <v>3694948</v>
          </cell>
          <cell r="F731" t="str">
            <v xml:space="preserve">Becario retornado 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  <cell r="P731" t="str">
            <v>Liz Daiana</v>
          </cell>
          <cell r="Q731" t="str">
            <v>Ibarrola Meza</v>
          </cell>
          <cell r="R731">
            <v>42639</v>
          </cell>
          <cell r="S731">
            <v>43008</v>
          </cell>
          <cell r="T731">
            <v>42639</v>
          </cell>
          <cell r="U731">
            <v>43008</v>
          </cell>
          <cell r="V731">
            <v>0</v>
          </cell>
          <cell r="W731">
            <v>0</v>
          </cell>
          <cell r="X731">
            <v>42639</v>
          </cell>
          <cell r="Y731">
            <v>43008</v>
          </cell>
          <cell r="Z731">
            <v>42639</v>
          </cell>
          <cell r="AA731">
            <v>43008</v>
          </cell>
          <cell r="AB731">
            <v>43189</v>
          </cell>
          <cell r="AC731">
            <v>43025</v>
          </cell>
        </row>
        <row r="732">
          <cell r="D732" t="str">
            <v>BCES01-423</v>
          </cell>
          <cell r="E732">
            <v>2036652</v>
          </cell>
          <cell r="F732" t="str">
            <v>Becario c/posposición</v>
          </cell>
          <cell r="G732" t="str">
            <v>Posposición por doctorado. Es becaria 8va. Convocatoria. Pendiente solicitud y resolución</v>
          </cell>
          <cell r="H732">
            <v>43831</v>
          </cell>
          <cell r="I732">
            <v>45291</v>
          </cell>
          <cell r="J732" t="str">
            <v>Doctorado en Educación</v>
          </cell>
          <cell r="K732" t="str">
            <v>Universidad Autónoma de Madrid</v>
          </cell>
          <cell r="L732" t="str">
            <v>España</v>
          </cell>
          <cell r="M732" t="str">
            <v>BECAL</v>
          </cell>
          <cell r="N732" t="str">
            <v>Estudios</v>
          </cell>
          <cell r="O732" t="str">
            <v>Resolución PNB N° 99/2021</v>
          </cell>
          <cell r="P732" t="str">
            <v xml:space="preserve">Fabiana </v>
          </cell>
          <cell r="Q732" t="str">
            <v>Insaurralde Godoy</v>
          </cell>
          <cell r="R732">
            <v>42625</v>
          </cell>
          <cell r="S732">
            <v>42978</v>
          </cell>
          <cell r="T732">
            <v>42625</v>
          </cell>
          <cell r="U732">
            <v>42978</v>
          </cell>
          <cell r="V732">
            <v>0</v>
          </cell>
          <cell r="W732">
            <v>0</v>
          </cell>
          <cell r="X732">
            <v>42625</v>
          </cell>
          <cell r="Y732">
            <v>42978</v>
          </cell>
          <cell r="Z732">
            <v>42625</v>
          </cell>
          <cell r="AA732">
            <v>42978</v>
          </cell>
          <cell r="AB732">
            <v>45689</v>
          </cell>
          <cell r="AC732">
            <v>42978</v>
          </cell>
        </row>
        <row r="733">
          <cell r="D733" t="str">
            <v>BCES01-104</v>
          </cell>
          <cell r="E733">
            <v>5179216</v>
          </cell>
          <cell r="F733" t="str">
            <v xml:space="preserve">Becario retornado 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 t="str">
            <v>Daniela Ester</v>
          </cell>
          <cell r="Q733" t="str">
            <v>Irala</v>
          </cell>
          <cell r="R733">
            <v>42625</v>
          </cell>
          <cell r="S733">
            <v>43008</v>
          </cell>
          <cell r="T733">
            <v>42625</v>
          </cell>
          <cell r="U733">
            <v>43008</v>
          </cell>
          <cell r="V733">
            <v>0</v>
          </cell>
          <cell r="W733">
            <v>0</v>
          </cell>
          <cell r="X733">
            <v>42625</v>
          </cell>
          <cell r="Y733">
            <v>43008</v>
          </cell>
          <cell r="Z733">
            <v>42625</v>
          </cell>
          <cell r="AA733">
            <v>43008</v>
          </cell>
          <cell r="AB733">
            <v>43189</v>
          </cell>
          <cell r="AC733">
            <v>42999</v>
          </cell>
        </row>
        <row r="734">
          <cell r="D734" t="str">
            <v>BCES01-522</v>
          </cell>
          <cell r="E734">
            <v>3543792</v>
          </cell>
          <cell r="F734" t="str">
            <v xml:space="preserve">Becario retornado 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 t="str">
            <v xml:space="preserve">Rosalba </v>
          </cell>
          <cell r="Q734" t="str">
            <v>Jara Torres</v>
          </cell>
          <cell r="R734">
            <v>42625</v>
          </cell>
          <cell r="S734">
            <v>42978</v>
          </cell>
          <cell r="T734">
            <v>42625</v>
          </cell>
          <cell r="U734">
            <v>42978</v>
          </cell>
          <cell r="V734">
            <v>0</v>
          </cell>
          <cell r="W734">
            <v>0</v>
          </cell>
          <cell r="X734">
            <v>42625</v>
          </cell>
          <cell r="Y734">
            <v>42978</v>
          </cell>
          <cell r="Z734">
            <v>42625</v>
          </cell>
          <cell r="AA734">
            <v>42978</v>
          </cell>
          <cell r="AB734">
            <v>43159</v>
          </cell>
          <cell r="AC734">
            <v>42957</v>
          </cell>
        </row>
        <row r="735">
          <cell r="D735" t="str">
            <v>BCES01-531</v>
          </cell>
          <cell r="E735">
            <v>3472564</v>
          </cell>
          <cell r="F735" t="str">
            <v xml:space="preserve">Becario retornado 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 t="str">
            <v>María Lorena</v>
          </cell>
          <cell r="Q735" t="str">
            <v>Larre Sachero</v>
          </cell>
          <cell r="R735">
            <v>42641</v>
          </cell>
          <cell r="S735">
            <v>42978</v>
          </cell>
          <cell r="T735">
            <v>42641</v>
          </cell>
          <cell r="U735">
            <v>43008</v>
          </cell>
          <cell r="V735">
            <v>0</v>
          </cell>
          <cell r="W735">
            <v>0</v>
          </cell>
          <cell r="X735">
            <v>42641</v>
          </cell>
          <cell r="Y735">
            <v>42978</v>
          </cell>
          <cell r="Z735">
            <v>42641</v>
          </cell>
          <cell r="AA735">
            <v>43008</v>
          </cell>
          <cell r="AB735">
            <v>43189</v>
          </cell>
          <cell r="AC735">
            <v>42997</v>
          </cell>
        </row>
        <row r="736">
          <cell r="D736" t="str">
            <v>BCES01-427</v>
          </cell>
          <cell r="E736">
            <v>3783054</v>
          </cell>
          <cell r="F736" t="str">
            <v xml:space="preserve">Becario retornado 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 t="str">
            <v xml:space="preserve">Elida Mariza </v>
          </cell>
          <cell r="Q736" t="str">
            <v>Lesme Ramirez</v>
          </cell>
          <cell r="R736">
            <v>42639</v>
          </cell>
          <cell r="S736">
            <v>43008</v>
          </cell>
          <cell r="T736">
            <v>42639</v>
          </cell>
          <cell r="U736">
            <v>43008</v>
          </cell>
          <cell r="V736">
            <v>0</v>
          </cell>
          <cell r="W736">
            <v>0</v>
          </cell>
          <cell r="X736">
            <v>42639</v>
          </cell>
          <cell r="Y736">
            <v>43008</v>
          </cell>
          <cell r="Z736">
            <v>42639</v>
          </cell>
          <cell r="AA736">
            <v>43008</v>
          </cell>
          <cell r="AB736">
            <v>43189</v>
          </cell>
          <cell r="AC736">
            <v>43004</v>
          </cell>
        </row>
        <row r="737">
          <cell r="D737" t="str">
            <v>BCES01-386</v>
          </cell>
          <cell r="E737">
            <v>1796795</v>
          </cell>
          <cell r="F737" t="str">
            <v xml:space="preserve">Becario retornado 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 t="str">
            <v xml:space="preserve">María Verónica </v>
          </cell>
          <cell r="Q737" t="str">
            <v>Llamas Gómez</v>
          </cell>
          <cell r="R737">
            <v>42641</v>
          </cell>
          <cell r="S737">
            <v>43008</v>
          </cell>
          <cell r="T737">
            <v>42641</v>
          </cell>
          <cell r="U737">
            <v>43008</v>
          </cell>
          <cell r="V737">
            <v>0</v>
          </cell>
          <cell r="W737">
            <v>0</v>
          </cell>
          <cell r="X737">
            <v>42641</v>
          </cell>
          <cell r="Y737">
            <v>43008</v>
          </cell>
          <cell r="Z737">
            <v>42641</v>
          </cell>
          <cell r="AA737">
            <v>43008</v>
          </cell>
          <cell r="AB737">
            <v>43189</v>
          </cell>
          <cell r="AC737">
            <v>42994</v>
          </cell>
        </row>
        <row r="738">
          <cell r="D738" t="str">
            <v>BCES01-138</v>
          </cell>
          <cell r="E738">
            <v>3425034</v>
          </cell>
          <cell r="F738" t="str">
            <v xml:space="preserve">Becario retornado 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>
            <v>0</v>
          </cell>
          <cell r="N738">
            <v>0</v>
          </cell>
          <cell r="O738">
            <v>0</v>
          </cell>
          <cell r="P738" t="str">
            <v>Mónica Nathalia</v>
          </cell>
          <cell r="Q738" t="str">
            <v>López Cáceres</v>
          </cell>
          <cell r="R738">
            <v>42646</v>
          </cell>
          <cell r="S738">
            <v>42978</v>
          </cell>
          <cell r="T738">
            <v>42646</v>
          </cell>
          <cell r="U738">
            <v>42978</v>
          </cell>
          <cell r="V738">
            <v>0</v>
          </cell>
          <cell r="W738">
            <v>0</v>
          </cell>
          <cell r="X738">
            <v>42646</v>
          </cell>
          <cell r="Y738">
            <v>42978</v>
          </cell>
          <cell r="Z738">
            <v>42646</v>
          </cell>
          <cell r="AA738">
            <v>42978</v>
          </cell>
          <cell r="AB738">
            <v>43159</v>
          </cell>
          <cell r="AC738">
            <v>42933</v>
          </cell>
        </row>
        <row r="739">
          <cell r="D739" t="str">
            <v>BCES01-253</v>
          </cell>
          <cell r="E739">
            <v>3837752</v>
          </cell>
          <cell r="F739" t="str">
            <v xml:space="preserve">Becario retornado 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 t="str">
            <v>Marlyn Noemí</v>
          </cell>
          <cell r="Q739" t="str">
            <v>López Rojas</v>
          </cell>
          <cell r="R739">
            <v>42639</v>
          </cell>
          <cell r="S739">
            <v>43008</v>
          </cell>
          <cell r="T739">
            <v>42639</v>
          </cell>
          <cell r="U739">
            <v>43008</v>
          </cell>
          <cell r="V739">
            <v>0</v>
          </cell>
          <cell r="W739">
            <v>0</v>
          </cell>
          <cell r="X739">
            <v>42639</v>
          </cell>
          <cell r="Y739">
            <v>43008</v>
          </cell>
          <cell r="Z739">
            <v>42639</v>
          </cell>
          <cell r="AA739">
            <v>43008</v>
          </cell>
          <cell r="AB739">
            <v>43189</v>
          </cell>
          <cell r="AC739">
            <v>43011</v>
          </cell>
        </row>
        <row r="740">
          <cell r="D740" t="str">
            <v>BCES01-98</v>
          </cell>
          <cell r="E740">
            <v>3032594</v>
          </cell>
          <cell r="F740" t="str">
            <v xml:space="preserve">Becario retornado 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 t="str">
            <v>María del Carmen</v>
          </cell>
          <cell r="Q740" t="str">
            <v>Maciel Barboza</v>
          </cell>
          <cell r="R740">
            <v>42625</v>
          </cell>
          <cell r="S740">
            <v>42978</v>
          </cell>
          <cell r="T740">
            <v>42625</v>
          </cell>
          <cell r="U740">
            <v>42978</v>
          </cell>
          <cell r="V740">
            <v>0</v>
          </cell>
          <cell r="W740">
            <v>0</v>
          </cell>
          <cell r="X740">
            <v>42625</v>
          </cell>
          <cell r="Y740">
            <v>42978</v>
          </cell>
          <cell r="Z740">
            <v>42625</v>
          </cell>
          <cell r="AA740">
            <v>42978</v>
          </cell>
          <cell r="AB740">
            <v>43159</v>
          </cell>
          <cell r="AC740">
            <v>42958</v>
          </cell>
        </row>
        <row r="741">
          <cell r="D741" t="str">
            <v>BCES01-403</v>
          </cell>
          <cell r="E741">
            <v>3858307</v>
          </cell>
          <cell r="F741" t="str">
            <v xml:space="preserve">Becario retornado 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 t="str">
            <v>Jorge Aníbal</v>
          </cell>
          <cell r="Q741" t="str">
            <v>Maldonado Agüero</v>
          </cell>
          <cell r="R741">
            <v>42639</v>
          </cell>
          <cell r="S741">
            <v>43008</v>
          </cell>
          <cell r="T741">
            <v>42639</v>
          </cell>
          <cell r="U741">
            <v>43008</v>
          </cell>
          <cell r="V741">
            <v>0</v>
          </cell>
          <cell r="W741">
            <v>0</v>
          </cell>
          <cell r="X741">
            <v>42639</v>
          </cell>
          <cell r="Y741">
            <v>43008</v>
          </cell>
          <cell r="Z741">
            <v>42639</v>
          </cell>
          <cell r="AA741">
            <v>43008</v>
          </cell>
          <cell r="AB741">
            <v>43189</v>
          </cell>
          <cell r="AC741">
            <v>43013</v>
          </cell>
        </row>
        <row r="742">
          <cell r="D742" t="str">
            <v>BCES01-567</v>
          </cell>
          <cell r="E742">
            <v>3977116</v>
          </cell>
          <cell r="F742" t="str">
            <v>Becario c/posposición</v>
          </cell>
          <cell r="G742" t="str">
            <v>Becario con posposición, pendiente de resolución</v>
          </cell>
          <cell r="H742">
            <v>43655</v>
          </cell>
          <cell r="I742">
            <v>44749</v>
          </cell>
          <cell r="J742" t="str">
            <v xml:space="preserve">Doctorado en Educación </v>
          </cell>
          <cell r="K742" t="str">
            <v>Universidad Autónoma de Madrid</v>
          </cell>
          <cell r="L742" t="str">
            <v>España</v>
          </cell>
          <cell r="M742" t="str">
            <v>BECAL</v>
          </cell>
          <cell r="N742" t="str">
            <v>Estudios</v>
          </cell>
          <cell r="O742" t="str">
            <v>Contrato de Beca N° 180/2019 y Resolución PNB N° 13/2020</v>
          </cell>
          <cell r="P742" t="str">
            <v>María Digna</v>
          </cell>
          <cell r="Q742" t="str">
            <v>Marín Núñez</v>
          </cell>
          <cell r="R742">
            <v>42639</v>
          </cell>
          <cell r="S742">
            <v>43008</v>
          </cell>
          <cell r="T742">
            <v>42639</v>
          </cell>
          <cell r="U742">
            <v>43008</v>
          </cell>
          <cell r="V742">
            <v>0</v>
          </cell>
          <cell r="W742">
            <v>0</v>
          </cell>
          <cell r="X742">
            <v>42639</v>
          </cell>
          <cell r="Y742">
            <v>43008</v>
          </cell>
          <cell r="Z742">
            <v>42639</v>
          </cell>
          <cell r="AA742">
            <v>43008</v>
          </cell>
          <cell r="AB742">
            <v>45170</v>
          </cell>
          <cell r="AC742">
            <v>43012</v>
          </cell>
        </row>
        <row r="743">
          <cell r="D743" t="str">
            <v>BCES01-224</v>
          </cell>
          <cell r="E743">
            <v>3820249</v>
          </cell>
          <cell r="F743" t="str">
            <v xml:space="preserve">Becario retornado 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 t="str">
            <v>Mary Liliana</v>
          </cell>
          <cell r="Q743" t="str">
            <v>Martínez Caballero</v>
          </cell>
          <cell r="R743">
            <v>42639</v>
          </cell>
          <cell r="S743">
            <v>43008</v>
          </cell>
          <cell r="T743">
            <v>42639</v>
          </cell>
          <cell r="U743">
            <v>43008</v>
          </cell>
          <cell r="V743">
            <v>0</v>
          </cell>
          <cell r="W743">
            <v>0</v>
          </cell>
          <cell r="X743">
            <v>42639</v>
          </cell>
          <cell r="Y743">
            <v>43008</v>
          </cell>
          <cell r="Z743">
            <v>42639</v>
          </cell>
          <cell r="AA743">
            <v>43008</v>
          </cell>
          <cell r="AB743">
            <v>43189</v>
          </cell>
          <cell r="AC743">
            <v>43012</v>
          </cell>
        </row>
        <row r="744">
          <cell r="D744" t="str">
            <v>BCES01-646</v>
          </cell>
          <cell r="E744">
            <v>4075799</v>
          </cell>
          <cell r="F744" t="str">
            <v xml:space="preserve">Becario retornado 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 t="str">
            <v>Nancy Mercedes</v>
          </cell>
          <cell r="Q744" t="str">
            <v>Martinez Caceres</v>
          </cell>
          <cell r="R744">
            <v>42639</v>
          </cell>
          <cell r="S744">
            <v>43008</v>
          </cell>
          <cell r="T744">
            <v>42639</v>
          </cell>
          <cell r="U744">
            <v>43008</v>
          </cell>
          <cell r="V744">
            <v>0</v>
          </cell>
          <cell r="W744">
            <v>0</v>
          </cell>
          <cell r="X744">
            <v>42639</v>
          </cell>
          <cell r="Y744">
            <v>43008</v>
          </cell>
          <cell r="Z744">
            <v>42639</v>
          </cell>
          <cell r="AA744">
            <v>43008</v>
          </cell>
          <cell r="AB744">
            <v>43189</v>
          </cell>
          <cell r="AC744">
            <v>43007</v>
          </cell>
        </row>
        <row r="745">
          <cell r="D745" t="str">
            <v>BCES01-400</v>
          </cell>
          <cell r="E745">
            <v>3661416</v>
          </cell>
          <cell r="F745" t="str">
            <v xml:space="preserve">Becario retornado 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>
            <v>0</v>
          </cell>
          <cell r="N745">
            <v>0</v>
          </cell>
          <cell r="O745">
            <v>0</v>
          </cell>
          <cell r="P745" t="str">
            <v xml:space="preserve">Vicenta </v>
          </cell>
          <cell r="Q745" t="str">
            <v>Martínez Fariña</v>
          </cell>
          <cell r="R745">
            <v>42639</v>
          </cell>
          <cell r="S745">
            <v>43008</v>
          </cell>
          <cell r="T745">
            <v>42639</v>
          </cell>
          <cell r="U745">
            <v>43008</v>
          </cell>
          <cell r="V745">
            <v>0</v>
          </cell>
          <cell r="W745">
            <v>0</v>
          </cell>
          <cell r="X745">
            <v>42639</v>
          </cell>
          <cell r="Y745">
            <v>43008</v>
          </cell>
          <cell r="Z745">
            <v>42639</v>
          </cell>
          <cell r="AA745">
            <v>43008</v>
          </cell>
          <cell r="AB745">
            <v>43189</v>
          </cell>
          <cell r="AC745">
            <v>43002</v>
          </cell>
        </row>
        <row r="746">
          <cell r="D746" t="str">
            <v>BCES01-642</v>
          </cell>
          <cell r="E746">
            <v>3003960</v>
          </cell>
          <cell r="F746" t="str">
            <v xml:space="preserve">Becario retornado 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 t="str">
            <v>María Estela</v>
          </cell>
          <cell r="Q746" t="str">
            <v>Martínez González</v>
          </cell>
          <cell r="R746">
            <v>42639</v>
          </cell>
          <cell r="S746">
            <v>43008</v>
          </cell>
          <cell r="T746">
            <v>42639</v>
          </cell>
          <cell r="U746">
            <v>43008</v>
          </cell>
          <cell r="V746">
            <v>0</v>
          </cell>
          <cell r="W746">
            <v>0</v>
          </cell>
          <cell r="X746">
            <v>42639</v>
          </cell>
          <cell r="Y746">
            <v>43008</v>
          </cell>
          <cell r="Z746">
            <v>42639</v>
          </cell>
          <cell r="AA746">
            <v>43008</v>
          </cell>
          <cell r="AB746">
            <v>43189</v>
          </cell>
          <cell r="AC746">
            <v>43006</v>
          </cell>
        </row>
        <row r="747">
          <cell r="D747" t="str">
            <v>BCES01-429</v>
          </cell>
          <cell r="E747">
            <v>4021565</v>
          </cell>
          <cell r="F747" t="str">
            <v xml:space="preserve">Becario retornado 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 t="str">
            <v xml:space="preserve">Gerardo  </v>
          </cell>
          <cell r="Q747" t="str">
            <v>Martinez Ortiz</v>
          </cell>
          <cell r="R747">
            <v>42641</v>
          </cell>
          <cell r="S747">
            <v>42978</v>
          </cell>
          <cell r="T747">
            <v>42641</v>
          </cell>
          <cell r="U747">
            <v>42978</v>
          </cell>
          <cell r="V747">
            <v>0</v>
          </cell>
          <cell r="W747">
            <v>0</v>
          </cell>
          <cell r="X747">
            <v>42641</v>
          </cell>
          <cell r="Y747">
            <v>42978</v>
          </cell>
          <cell r="Z747">
            <v>42641</v>
          </cell>
          <cell r="AA747">
            <v>42978</v>
          </cell>
          <cell r="AB747">
            <v>43159</v>
          </cell>
          <cell r="AC747">
            <v>42973</v>
          </cell>
        </row>
        <row r="748">
          <cell r="D748" t="str">
            <v>BCES01-44</v>
          </cell>
          <cell r="E748">
            <v>3246432</v>
          </cell>
          <cell r="F748" t="str">
            <v xml:space="preserve">Becario retornado 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 t="str">
            <v xml:space="preserve">Nery Antonio </v>
          </cell>
          <cell r="Q748" t="str">
            <v>Martinez Tabare</v>
          </cell>
          <cell r="R748">
            <v>42639</v>
          </cell>
          <cell r="S748">
            <v>43008</v>
          </cell>
          <cell r="T748">
            <v>42639</v>
          </cell>
          <cell r="U748">
            <v>43008</v>
          </cell>
          <cell r="V748">
            <v>0</v>
          </cell>
          <cell r="W748">
            <v>0</v>
          </cell>
          <cell r="X748">
            <v>42639</v>
          </cell>
          <cell r="Y748">
            <v>43008</v>
          </cell>
          <cell r="Z748">
            <v>42639</v>
          </cell>
          <cell r="AA748">
            <v>43008</v>
          </cell>
          <cell r="AB748">
            <v>43189</v>
          </cell>
          <cell r="AC748">
            <v>43011</v>
          </cell>
        </row>
        <row r="749">
          <cell r="D749" t="str">
            <v>BCES01-348</v>
          </cell>
          <cell r="E749">
            <v>3981620</v>
          </cell>
          <cell r="F749" t="str">
            <v xml:space="preserve">Becario retornado 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 t="str">
            <v xml:space="preserve">Rosalina </v>
          </cell>
          <cell r="Q749" t="str">
            <v>Mercado Zárate</v>
          </cell>
          <cell r="R749">
            <v>42639</v>
          </cell>
          <cell r="S749">
            <v>43008</v>
          </cell>
          <cell r="T749">
            <v>42639</v>
          </cell>
          <cell r="U749">
            <v>43008</v>
          </cell>
          <cell r="V749">
            <v>0</v>
          </cell>
          <cell r="W749">
            <v>0</v>
          </cell>
          <cell r="X749">
            <v>42639</v>
          </cell>
          <cell r="Y749">
            <v>43008</v>
          </cell>
          <cell r="Z749">
            <v>42639</v>
          </cell>
          <cell r="AA749">
            <v>43008</v>
          </cell>
          <cell r="AB749">
            <v>43189</v>
          </cell>
          <cell r="AC749">
            <v>43013</v>
          </cell>
        </row>
        <row r="750">
          <cell r="D750" t="str">
            <v>BCES01-622</v>
          </cell>
          <cell r="E750">
            <v>3509598</v>
          </cell>
          <cell r="F750" t="str">
            <v xml:space="preserve">Becario retornado 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 t="str">
            <v>Laura Elizabeth</v>
          </cell>
          <cell r="Q750" t="str">
            <v>Molinas Avalos</v>
          </cell>
          <cell r="R750">
            <v>42639</v>
          </cell>
          <cell r="S750">
            <v>43008</v>
          </cell>
          <cell r="T750">
            <v>42639</v>
          </cell>
          <cell r="U750">
            <v>43008</v>
          </cell>
          <cell r="V750">
            <v>0</v>
          </cell>
          <cell r="W750">
            <v>0</v>
          </cell>
          <cell r="X750">
            <v>42639</v>
          </cell>
          <cell r="Y750">
            <v>43008</v>
          </cell>
          <cell r="Z750">
            <v>42639</v>
          </cell>
          <cell r="AA750">
            <v>43008</v>
          </cell>
          <cell r="AB750">
            <v>43189</v>
          </cell>
          <cell r="AC750">
            <v>43013</v>
          </cell>
        </row>
        <row r="751">
          <cell r="D751" t="str">
            <v>BCES01-541</v>
          </cell>
          <cell r="E751">
            <v>3777303</v>
          </cell>
          <cell r="F751" t="str">
            <v xml:space="preserve">Becario retornado 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 t="str">
            <v>Luz Rebeca</v>
          </cell>
          <cell r="Q751" t="str">
            <v>Molinas Villalba</v>
          </cell>
          <cell r="R751">
            <v>42639</v>
          </cell>
          <cell r="S751">
            <v>43008</v>
          </cell>
          <cell r="T751">
            <v>42639</v>
          </cell>
          <cell r="U751">
            <v>43008</v>
          </cell>
          <cell r="V751">
            <v>0</v>
          </cell>
          <cell r="W751">
            <v>0</v>
          </cell>
          <cell r="X751">
            <v>42639</v>
          </cell>
          <cell r="Y751">
            <v>43008</v>
          </cell>
          <cell r="Z751">
            <v>42639</v>
          </cell>
          <cell r="AA751">
            <v>43008</v>
          </cell>
          <cell r="AB751">
            <v>43189</v>
          </cell>
          <cell r="AC751">
            <v>43014</v>
          </cell>
        </row>
        <row r="752">
          <cell r="D752" t="str">
            <v>BCES01-157</v>
          </cell>
          <cell r="E752">
            <v>4434063</v>
          </cell>
          <cell r="F752" t="str">
            <v xml:space="preserve">Becario retornado 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 t="str">
            <v xml:space="preserve">César Joel </v>
          </cell>
          <cell r="Q752" t="str">
            <v>Páez Fretes</v>
          </cell>
          <cell r="R752">
            <v>42644</v>
          </cell>
          <cell r="S752">
            <v>42978</v>
          </cell>
          <cell r="T752">
            <v>42644</v>
          </cell>
          <cell r="U752">
            <v>42978</v>
          </cell>
          <cell r="V752">
            <v>0</v>
          </cell>
          <cell r="W752">
            <v>0</v>
          </cell>
          <cell r="X752">
            <v>42644</v>
          </cell>
          <cell r="Y752">
            <v>42978</v>
          </cell>
          <cell r="Z752">
            <v>42644</v>
          </cell>
          <cell r="AA752">
            <v>42978</v>
          </cell>
          <cell r="AB752">
            <v>43159</v>
          </cell>
          <cell r="AC752">
            <v>42976</v>
          </cell>
        </row>
        <row r="753">
          <cell r="D753" t="str">
            <v>BCES01-588</v>
          </cell>
          <cell r="E753">
            <v>2092957</v>
          </cell>
          <cell r="F753" t="str">
            <v xml:space="preserve">Becario retornado 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 t="str">
            <v xml:space="preserve">Claudia Carolina </v>
          </cell>
          <cell r="Q753" t="str">
            <v>Parquet Ruiz Diaz</v>
          </cell>
          <cell r="R753">
            <v>42625</v>
          </cell>
          <cell r="S753">
            <v>42978</v>
          </cell>
          <cell r="T753">
            <v>42625</v>
          </cell>
          <cell r="U753">
            <v>42978</v>
          </cell>
          <cell r="V753">
            <v>0</v>
          </cell>
          <cell r="W753">
            <v>0</v>
          </cell>
          <cell r="X753">
            <v>42625</v>
          </cell>
          <cell r="Y753">
            <v>42978</v>
          </cell>
          <cell r="Z753">
            <v>42625</v>
          </cell>
          <cell r="AA753">
            <v>42978</v>
          </cell>
          <cell r="AB753">
            <v>43159</v>
          </cell>
          <cell r="AC753">
            <v>42962</v>
          </cell>
        </row>
        <row r="754">
          <cell r="D754" t="str">
            <v>BCES01-491</v>
          </cell>
          <cell r="E754">
            <v>4378740</v>
          </cell>
          <cell r="F754" t="str">
            <v xml:space="preserve">Becario retornado 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 t="str">
            <v>Juana Romelia</v>
          </cell>
          <cell r="Q754" t="str">
            <v>Penayo Díaz</v>
          </cell>
          <cell r="R754">
            <v>42639</v>
          </cell>
          <cell r="S754">
            <v>43008</v>
          </cell>
          <cell r="T754">
            <v>42639</v>
          </cell>
          <cell r="U754">
            <v>43008</v>
          </cell>
          <cell r="V754">
            <v>0</v>
          </cell>
          <cell r="W754">
            <v>0</v>
          </cell>
          <cell r="X754">
            <v>42639</v>
          </cell>
          <cell r="Y754">
            <v>43008</v>
          </cell>
          <cell r="Z754">
            <v>42639</v>
          </cell>
          <cell r="AA754">
            <v>43008</v>
          </cell>
          <cell r="AB754">
            <v>43189</v>
          </cell>
          <cell r="AC754">
            <v>42989</v>
          </cell>
        </row>
        <row r="755">
          <cell r="D755" t="str">
            <v>BCES01-128</v>
          </cell>
          <cell r="E755">
            <v>3891213</v>
          </cell>
          <cell r="F755" t="str">
            <v xml:space="preserve">Becario retornado 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 t="str">
            <v>Claudia Isabel</v>
          </cell>
          <cell r="Q755" t="str">
            <v>Pereira Fernández</v>
          </cell>
          <cell r="R755">
            <v>42625</v>
          </cell>
          <cell r="S755">
            <v>42978</v>
          </cell>
          <cell r="T755">
            <v>42625</v>
          </cell>
          <cell r="U755">
            <v>42978</v>
          </cell>
          <cell r="V755">
            <v>0</v>
          </cell>
          <cell r="W755">
            <v>0</v>
          </cell>
          <cell r="X755">
            <v>42625</v>
          </cell>
          <cell r="Y755">
            <v>42978</v>
          </cell>
          <cell r="Z755">
            <v>42625</v>
          </cell>
          <cell r="AA755">
            <v>42978</v>
          </cell>
          <cell r="AB755">
            <v>43159</v>
          </cell>
          <cell r="AC755">
            <v>42927</v>
          </cell>
        </row>
        <row r="756">
          <cell r="D756" t="str">
            <v>BCES01-557</v>
          </cell>
          <cell r="E756">
            <v>3426520</v>
          </cell>
          <cell r="F756" t="str">
            <v xml:space="preserve">Becario retornado 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 t="str">
            <v>Inés Herminia</v>
          </cell>
          <cell r="Q756" t="str">
            <v>Quintana Ramos</v>
          </cell>
          <cell r="R756">
            <v>42639</v>
          </cell>
          <cell r="S756">
            <v>43008</v>
          </cell>
          <cell r="T756">
            <v>42639</v>
          </cell>
          <cell r="U756">
            <v>43008</v>
          </cell>
          <cell r="V756">
            <v>0</v>
          </cell>
          <cell r="W756">
            <v>0</v>
          </cell>
          <cell r="X756">
            <v>42639</v>
          </cell>
          <cell r="Y756">
            <v>43008</v>
          </cell>
          <cell r="Z756">
            <v>42639</v>
          </cell>
          <cell r="AA756">
            <v>43008</v>
          </cell>
          <cell r="AB756">
            <v>43189</v>
          </cell>
          <cell r="AC756">
            <v>43011</v>
          </cell>
        </row>
        <row r="757">
          <cell r="D757" t="str">
            <v>BCES01-31</v>
          </cell>
          <cell r="E757">
            <v>3394769</v>
          </cell>
          <cell r="F757" t="str">
            <v xml:space="preserve">Becario retornado 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 t="str">
            <v>Sandra Carolina</v>
          </cell>
          <cell r="Q757" t="str">
            <v>Quiñonez González</v>
          </cell>
          <cell r="R757">
            <v>42625</v>
          </cell>
          <cell r="S757">
            <v>42978</v>
          </cell>
          <cell r="T757">
            <v>42625</v>
          </cell>
          <cell r="U757">
            <v>42978</v>
          </cell>
          <cell r="V757">
            <v>0</v>
          </cell>
          <cell r="W757">
            <v>0</v>
          </cell>
          <cell r="X757">
            <v>42625</v>
          </cell>
          <cell r="Y757">
            <v>42978</v>
          </cell>
          <cell r="Z757">
            <v>42625</v>
          </cell>
          <cell r="AA757">
            <v>42978</v>
          </cell>
          <cell r="AB757">
            <v>43159</v>
          </cell>
          <cell r="AC757">
            <v>42959</v>
          </cell>
        </row>
        <row r="758">
          <cell r="D758" t="str">
            <v>BCES01-380</v>
          </cell>
          <cell r="E758">
            <v>1427901</v>
          </cell>
          <cell r="F758" t="str">
            <v xml:space="preserve">Becario retornado </v>
          </cell>
          <cell r="G758" t="str">
            <v>ausencia del 27 mayo al 24 junio por capacitación España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 t="str">
            <v>Paola Rosanna</v>
          </cell>
          <cell r="Q758" t="str">
            <v>Racchi Salvadó</v>
          </cell>
          <cell r="R758">
            <v>42639</v>
          </cell>
          <cell r="S758">
            <v>43008</v>
          </cell>
          <cell r="T758">
            <v>42621</v>
          </cell>
          <cell r="U758">
            <v>43008</v>
          </cell>
          <cell r="V758">
            <v>0</v>
          </cell>
          <cell r="W758">
            <v>0</v>
          </cell>
          <cell r="X758">
            <v>42639</v>
          </cell>
          <cell r="Y758">
            <v>43008</v>
          </cell>
          <cell r="Z758">
            <v>42621</v>
          </cell>
          <cell r="AA758">
            <v>43008</v>
          </cell>
          <cell r="AB758">
            <v>43189</v>
          </cell>
          <cell r="AC758">
            <v>43005</v>
          </cell>
        </row>
        <row r="759">
          <cell r="D759" t="str">
            <v>BCES01-127</v>
          </cell>
          <cell r="E759">
            <v>4017503</v>
          </cell>
          <cell r="F759" t="str">
            <v xml:space="preserve">Becario retornado 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 t="str">
            <v>Cristhian René</v>
          </cell>
          <cell r="Q759" t="str">
            <v>Ramirez Aponte</v>
          </cell>
          <cell r="R759">
            <v>42644</v>
          </cell>
          <cell r="S759">
            <v>42978</v>
          </cell>
          <cell r="T759">
            <v>42639</v>
          </cell>
          <cell r="U759">
            <v>42978</v>
          </cell>
          <cell r="V759">
            <v>0</v>
          </cell>
          <cell r="W759">
            <v>0</v>
          </cell>
          <cell r="X759">
            <v>42644</v>
          </cell>
          <cell r="Y759">
            <v>42978</v>
          </cell>
          <cell r="Z759">
            <v>42639</v>
          </cell>
          <cell r="AA759">
            <v>42978</v>
          </cell>
          <cell r="AB759">
            <v>43159</v>
          </cell>
          <cell r="AC759">
            <v>42955</v>
          </cell>
        </row>
        <row r="760">
          <cell r="D760" t="str">
            <v>BCES01-477</v>
          </cell>
          <cell r="E760">
            <v>4026385</v>
          </cell>
          <cell r="F760" t="str">
            <v>Becario c/posposición</v>
          </cell>
          <cell r="G760" t="str">
            <v>Proyecto de resolución en AJ. Pendiente firma de nuevo contrato de beca 11ma. Convocatoria</v>
          </cell>
          <cell r="H760">
            <v>44256</v>
          </cell>
          <cell r="I760">
            <v>45351</v>
          </cell>
          <cell r="J760" t="str">
            <v>Doctorado en Educación</v>
          </cell>
          <cell r="K760" t="str">
            <v>Universidad Autónoma de Madrid</v>
          </cell>
          <cell r="L760" t="str">
            <v>España</v>
          </cell>
          <cell r="M760" t="str">
            <v>BECAL</v>
          </cell>
          <cell r="N760" t="str">
            <v>Estudios</v>
          </cell>
          <cell r="O760" t="str">
            <v>Resolución PNB N° 83/2021</v>
          </cell>
          <cell r="P760" t="str">
            <v>Mariela Ramona</v>
          </cell>
          <cell r="Q760" t="str">
            <v>Ramirez Bogado</v>
          </cell>
          <cell r="R760">
            <v>42639</v>
          </cell>
          <cell r="S760">
            <v>43008</v>
          </cell>
          <cell r="T760">
            <v>42639</v>
          </cell>
          <cell r="U760">
            <v>43008</v>
          </cell>
          <cell r="V760">
            <v>0</v>
          </cell>
          <cell r="W760">
            <v>0</v>
          </cell>
          <cell r="X760">
            <v>42639</v>
          </cell>
          <cell r="Y760">
            <v>43008</v>
          </cell>
          <cell r="Z760">
            <v>42639</v>
          </cell>
          <cell r="AA760">
            <v>43008</v>
          </cell>
          <cell r="AB760">
            <v>45717</v>
          </cell>
          <cell r="AC760">
            <v>43012</v>
          </cell>
        </row>
        <row r="761">
          <cell r="D761" t="str">
            <v>BCES01-43</v>
          </cell>
          <cell r="E761">
            <v>3582755</v>
          </cell>
          <cell r="F761" t="str">
            <v xml:space="preserve">Becario retornado 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 t="str">
            <v>María Romina</v>
          </cell>
          <cell r="Q761" t="str">
            <v>Ramirez Speratti</v>
          </cell>
          <cell r="R761">
            <v>42644</v>
          </cell>
          <cell r="S761">
            <v>42978</v>
          </cell>
          <cell r="T761">
            <v>42644</v>
          </cell>
          <cell r="U761">
            <v>42978</v>
          </cell>
          <cell r="V761">
            <v>0</v>
          </cell>
          <cell r="W761">
            <v>0</v>
          </cell>
          <cell r="X761">
            <v>42644</v>
          </cell>
          <cell r="Y761">
            <v>42978</v>
          </cell>
          <cell r="Z761">
            <v>42644</v>
          </cell>
          <cell r="AA761">
            <v>42978</v>
          </cell>
          <cell r="AB761">
            <v>43159</v>
          </cell>
          <cell r="AC761">
            <v>42976</v>
          </cell>
        </row>
        <row r="762">
          <cell r="D762" t="str">
            <v>BCES01-258</v>
          </cell>
          <cell r="E762">
            <v>4175631</v>
          </cell>
          <cell r="F762" t="str">
            <v xml:space="preserve">Becario retornado 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 t="str">
            <v>Richard  René</v>
          </cell>
          <cell r="Q762" t="str">
            <v>Recalde Adorno</v>
          </cell>
          <cell r="R762">
            <v>42644</v>
          </cell>
          <cell r="S762">
            <v>42978</v>
          </cell>
          <cell r="T762">
            <v>42644</v>
          </cell>
          <cell r="U762">
            <v>42978</v>
          </cell>
          <cell r="V762">
            <v>0</v>
          </cell>
          <cell r="W762">
            <v>0</v>
          </cell>
          <cell r="X762">
            <v>42644</v>
          </cell>
          <cell r="Y762">
            <v>42978</v>
          </cell>
          <cell r="Z762">
            <v>42644</v>
          </cell>
          <cell r="AA762">
            <v>42978</v>
          </cell>
          <cell r="AB762">
            <v>43159</v>
          </cell>
          <cell r="AC762">
            <v>42937</v>
          </cell>
        </row>
        <row r="763">
          <cell r="D763" t="str">
            <v>BCES01-55</v>
          </cell>
          <cell r="E763">
            <v>1876857</v>
          </cell>
          <cell r="F763" t="str">
            <v xml:space="preserve">Becario retornado 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 t="str">
            <v xml:space="preserve">Ana Elizabeth </v>
          </cell>
          <cell r="Q763" t="str">
            <v>Ríos Bareiro</v>
          </cell>
          <cell r="R763">
            <v>42644</v>
          </cell>
          <cell r="S763">
            <v>42978</v>
          </cell>
          <cell r="T763">
            <v>42644</v>
          </cell>
          <cell r="U763">
            <v>42978</v>
          </cell>
          <cell r="V763">
            <v>0</v>
          </cell>
          <cell r="W763">
            <v>0</v>
          </cell>
          <cell r="X763">
            <v>42644</v>
          </cell>
          <cell r="Y763">
            <v>42978</v>
          </cell>
          <cell r="Z763">
            <v>42644</v>
          </cell>
          <cell r="AA763">
            <v>42978</v>
          </cell>
          <cell r="AB763">
            <v>43159</v>
          </cell>
          <cell r="AC763">
            <v>42965</v>
          </cell>
        </row>
        <row r="764">
          <cell r="D764" t="str">
            <v>BCES01-155</v>
          </cell>
          <cell r="E764">
            <v>2423191</v>
          </cell>
          <cell r="F764" t="str">
            <v xml:space="preserve">Becario retornado 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 t="str">
            <v>María Lucía</v>
          </cell>
          <cell r="Q764" t="str">
            <v>Rivas Benitez</v>
          </cell>
          <cell r="R764">
            <v>42644</v>
          </cell>
          <cell r="S764">
            <v>42978</v>
          </cell>
          <cell r="T764">
            <v>42644</v>
          </cell>
          <cell r="U764">
            <v>42978</v>
          </cell>
          <cell r="V764">
            <v>0</v>
          </cell>
          <cell r="W764">
            <v>0</v>
          </cell>
          <cell r="X764">
            <v>42644</v>
          </cell>
          <cell r="Y764">
            <v>42978</v>
          </cell>
          <cell r="Z764">
            <v>42644</v>
          </cell>
          <cell r="AA764">
            <v>42978</v>
          </cell>
          <cell r="AB764">
            <v>43159</v>
          </cell>
          <cell r="AC764">
            <v>42927</v>
          </cell>
        </row>
        <row r="765">
          <cell r="D765" t="str">
            <v>BCES01-230</v>
          </cell>
          <cell r="E765">
            <v>4009488</v>
          </cell>
          <cell r="F765" t="str">
            <v xml:space="preserve">Becario retornado 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 t="str">
            <v>Robert Raúl</v>
          </cell>
          <cell r="Q765" t="str">
            <v>Riveros Zelaya</v>
          </cell>
          <cell r="R765">
            <v>42644</v>
          </cell>
          <cell r="S765">
            <v>42978</v>
          </cell>
          <cell r="T765">
            <v>42644</v>
          </cell>
          <cell r="U765">
            <v>42978</v>
          </cell>
          <cell r="V765">
            <v>0</v>
          </cell>
          <cell r="W765">
            <v>0</v>
          </cell>
          <cell r="X765">
            <v>42644</v>
          </cell>
          <cell r="Y765">
            <v>42978</v>
          </cell>
          <cell r="Z765">
            <v>42644</v>
          </cell>
          <cell r="AA765">
            <v>42978</v>
          </cell>
          <cell r="AB765">
            <v>43159</v>
          </cell>
          <cell r="AC765">
            <v>42928</v>
          </cell>
        </row>
        <row r="766">
          <cell r="D766" t="str">
            <v>BCES01-523</v>
          </cell>
          <cell r="E766">
            <v>3590339</v>
          </cell>
          <cell r="F766" t="str">
            <v xml:space="preserve">Becario retornado 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  <cell r="P766" t="str">
            <v>Fátima Rocío</v>
          </cell>
          <cell r="Q766" t="str">
            <v>Rodriguez Fromherz</v>
          </cell>
          <cell r="R766">
            <v>42639</v>
          </cell>
          <cell r="S766">
            <v>43008</v>
          </cell>
          <cell r="T766">
            <v>42639</v>
          </cell>
          <cell r="U766">
            <v>43008</v>
          </cell>
          <cell r="V766">
            <v>0</v>
          </cell>
          <cell r="W766">
            <v>0</v>
          </cell>
          <cell r="X766">
            <v>42639</v>
          </cell>
          <cell r="Y766">
            <v>43008</v>
          </cell>
          <cell r="Z766">
            <v>42639</v>
          </cell>
          <cell r="AA766">
            <v>43008</v>
          </cell>
          <cell r="AB766">
            <v>43189</v>
          </cell>
          <cell r="AC766">
            <v>43008</v>
          </cell>
        </row>
        <row r="767">
          <cell r="D767" t="str">
            <v>BCES01-346</v>
          </cell>
          <cell r="E767">
            <v>3672094</v>
          </cell>
          <cell r="F767" t="str">
            <v xml:space="preserve">Becario retornado 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0</v>
          </cell>
          <cell r="P767" t="str">
            <v xml:space="preserve">María Graciela </v>
          </cell>
          <cell r="Q767" t="str">
            <v>Rolón</v>
          </cell>
          <cell r="R767">
            <v>42625</v>
          </cell>
          <cell r="S767">
            <v>42978</v>
          </cell>
          <cell r="T767">
            <v>42625</v>
          </cell>
          <cell r="U767">
            <v>42978</v>
          </cell>
          <cell r="V767">
            <v>0</v>
          </cell>
          <cell r="W767">
            <v>0</v>
          </cell>
          <cell r="X767">
            <v>42625</v>
          </cell>
          <cell r="Y767">
            <v>42978</v>
          </cell>
          <cell r="Z767">
            <v>42625</v>
          </cell>
          <cell r="AA767">
            <v>42978</v>
          </cell>
          <cell r="AB767">
            <v>43159</v>
          </cell>
          <cell r="AC767">
            <v>42977</v>
          </cell>
        </row>
        <row r="768">
          <cell r="D768" t="str">
            <v>BCES01-277</v>
          </cell>
          <cell r="E768">
            <v>3305222</v>
          </cell>
          <cell r="F768" t="str">
            <v xml:space="preserve">Becario retornado 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 t="str">
            <v>Cynthia Raquel</v>
          </cell>
          <cell r="Q768" t="str">
            <v>Rolón Cañete</v>
          </cell>
          <cell r="R768">
            <v>42639</v>
          </cell>
          <cell r="S768">
            <v>43008</v>
          </cell>
          <cell r="T768">
            <v>42639</v>
          </cell>
          <cell r="U768">
            <v>43008</v>
          </cell>
          <cell r="V768">
            <v>0</v>
          </cell>
          <cell r="W768">
            <v>0</v>
          </cell>
          <cell r="X768">
            <v>42639</v>
          </cell>
          <cell r="Y768">
            <v>43008</v>
          </cell>
          <cell r="Z768">
            <v>42639</v>
          </cell>
          <cell r="AA768">
            <v>43008</v>
          </cell>
          <cell r="AB768">
            <v>43189</v>
          </cell>
          <cell r="AC768">
            <v>43014</v>
          </cell>
        </row>
        <row r="769">
          <cell r="D769" t="str">
            <v>BCES01-174</v>
          </cell>
          <cell r="E769">
            <v>3817013</v>
          </cell>
          <cell r="F769" t="str">
            <v xml:space="preserve">Becario retornado 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 t="str">
            <v>Sonia Elizabeth</v>
          </cell>
          <cell r="Q769" t="str">
            <v>Sanabria Irigoyen</v>
          </cell>
          <cell r="R769">
            <v>42639</v>
          </cell>
          <cell r="S769">
            <v>43008</v>
          </cell>
          <cell r="T769">
            <v>42639</v>
          </cell>
          <cell r="U769">
            <v>43008</v>
          </cell>
          <cell r="V769">
            <v>0</v>
          </cell>
          <cell r="W769">
            <v>0</v>
          </cell>
          <cell r="X769">
            <v>42639</v>
          </cell>
          <cell r="Y769">
            <v>43008</v>
          </cell>
          <cell r="Z769">
            <v>42639</v>
          </cell>
          <cell r="AA769">
            <v>43008</v>
          </cell>
          <cell r="AB769">
            <v>43189</v>
          </cell>
          <cell r="AC769">
            <v>42997</v>
          </cell>
        </row>
        <row r="770">
          <cell r="D770" t="str">
            <v>BCES01-658</v>
          </cell>
          <cell r="E770">
            <v>3467544</v>
          </cell>
          <cell r="F770" t="str">
            <v xml:space="preserve">Becario retornado 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 t="str">
            <v>Jorge Javier</v>
          </cell>
          <cell r="Q770" t="str">
            <v>Segovia Yegros</v>
          </cell>
          <cell r="R770">
            <v>42644</v>
          </cell>
          <cell r="S770">
            <v>42978</v>
          </cell>
          <cell r="T770">
            <v>42644</v>
          </cell>
          <cell r="U770">
            <v>42978</v>
          </cell>
          <cell r="V770">
            <v>0</v>
          </cell>
          <cell r="W770">
            <v>0</v>
          </cell>
          <cell r="X770">
            <v>42644</v>
          </cell>
          <cell r="Y770">
            <v>42978</v>
          </cell>
          <cell r="Z770">
            <v>42644</v>
          </cell>
          <cell r="AA770">
            <v>42978</v>
          </cell>
          <cell r="AB770">
            <v>43159</v>
          </cell>
          <cell r="AC770">
            <v>42965</v>
          </cell>
        </row>
        <row r="771">
          <cell r="D771" t="str">
            <v>BCES01-233</v>
          </cell>
          <cell r="E771">
            <v>3817779</v>
          </cell>
          <cell r="F771" t="str">
            <v xml:space="preserve">Becario retornado 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 t="str">
            <v>Jorge</v>
          </cell>
          <cell r="Q771" t="str">
            <v>Servin</v>
          </cell>
          <cell r="R771">
            <v>42644</v>
          </cell>
          <cell r="S771">
            <v>42978</v>
          </cell>
          <cell r="T771">
            <v>42644</v>
          </cell>
          <cell r="U771">
            <v>42978</v>
          </cell>
          <cell r="V771">
            <v>0</v>
          </cell>
          <cell r="W771">
            <v>0</v>
          </cell>
          <cell r="X771">
            <v>42644</v>
          </cell>
          <cell r="Y771">
            <v>42978</v>
          </cell>
          <cell r="Z771">
            <v>42644</v>
          </cell>
          <cell r="AA771">
            <v>42978</v>
          </cell>
          <cell r="AB771">
            <v>43159</v>
          </cell>
          <cell r="AC771">
            <v>42937</v>
          </cell>
        </row>
        <row r="772">
          <cell r="D772" t="str">
            <v>BCES01-450</v>
          </cell>
          <cell r="E772">
            <v>4024685</v>
          </cell>
          <cell r="F772" t="str">
            <v>Becario c/posposición</v>
          </cell>
          <cell r="G772" t="str">
            <v xml:space="preserve">Posposición por doctorado hasta feb. 2021. Becaria 5ta. </v>
          </cell>
          <cell r="H772">
            <v>43160</v>
          </cell>
          <cell r="I772">
            <v>44255</v>
          </cell>
          <cell r="J772" t="str">
            <v>Doctorado en Educación</v>
          </cell>
          <cell r="K772" t="str">
            <v>Universidad de Navarra</v>
          </cell>
          <cell r="L772" t="str">
            <v>España</v>
          </cell>
          <cell r="M772" t="str">
            <v>BECAL</v>
          </cell>
          <cell r="N772" t="str">
            <v>Estudios</v>
          </cell>
          <cell r="O772" t="str">
            <v>Contrato de Beca N° 20/2018 y Resolución GB/PNB N° 08/2019</v>
          </cell>
          <cell r="P772" t="str">
            <v>Yeni Alicia</v>
          </cell>
          <cell r="Q772" t="str">
            <v>Servín Mendieta</v>
          </cell>
          <cell r="R772">
            <v>42644</v>
          </cell>
          <cell r="S772">
            <v>42978</v>
          </cell>
          <cell r="T772">
            <v>42644</v>
          </cell>
          <cell r="U772">
            <v>42978</v>
          </cell>
          <cell r="V772">
            <v>0</v>
          </cell>
          <cell r="W772">
            <v>0</v>
          </cell>
          <cell r="X772">
            <v>42644</v>
          </cell>
          <cell r="Y772">
            <v>42978</v>
          </cell>
          <cell r="Z772">
            <v>42644</v>
          </cell>
          <cell r="AA772">
            <v>42978</v>
          </cell>
          <cell r="AB772">
            <v>44621</v>
          </cell>
          <cell r="AC772">
            <v>0</v>
          </cell>
        </row>
        <row r="773">
          <cell r="D773" t="str">
            <v>BCES01-252</v>
          </cell>
          <cell r="E773">
            <v>2698272</v>
          </cell>
          <cell r="F773" t="str">
            <v xml:space="preserve">Becario retornado 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0</v>
          </cell>
          <cell r="P773" t="str">
            <v>Terecita Dejesus</v>
          </cell>
          <cell r="Q773" t="str">
            <v>Setrini Maciel</v>
          </cell>
          <cell r="R773">
            <v>42625</v>
          </cell>
          <cell r="S773">
            <v>42978</v>
          </cell>
          <cell r="T773">
            <v>42625</v>
          </cell>
          <cell r="U773">
            <v>42978</v>
          </cell>
          <cell r="V773">
            <v>0</v>
          </cell>
          <cell r="W773">
            <v>0</v>
          </cell>
          <cell r="X773">
            <v>42625</v>
          </cell>
          <cell r="Y773">
            <v>42978</v>
          </cell>
          <cell r="Z773">
            <v>42625</v>
          </cell>
          <cell r="AA773">
            <v>42978</v>
          </cell>
          <cell r="AB773">
            <v>43159</v>
          </cell>
          <cell r="AC773">
            <v>42958</v>
          </cell>
        </row>
        <row r="774">
          <cell r="D774" t="str">
            <v>BCES01-485</v>
          </cell>
          <cell r="E774">
            <v>3630262</v>
          </cell>
          <cell r="F774" t="str">
            <v xml:space="preserve">Becario retornado 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 t="str">
            <v>Katiana Soledad</v>
          </cell>
          <cell r="Q774" t="str">
            <v>Solís Gómez</v>
          </cell>
          <cell r="R774">
            <v>42639</v>
          </cell>
          <cell r="S774">
            <v>43008</v>
          </cell>
          <cell r="T774">
            <v>42639</v>
          </cell>
          <cell r="U774">
            <v>43008</v>
          </cell>
          <cell r="V774">
            <v>0</v>
          </cell>
          <cell r="W774">
            <v>0</v>
          </cell>
          <cell r="X774">
            <v>42639</v>
          </cell>
          <cell r="Y774">
            <v>43008</v>
          </cell>
          <cell r="Z774">
            <v>42639</v>
          </cell>
          <cell r="AA774">
            <v>43008</v>
          </cell>
          <cell r="AB774">
            <v>43189</v>
          </cell>
          <cell r="AC774">
            <v>43011</v>
          </cell>
        </row>
        <row r="775">
          <cell r="D775" t="str">
            <v>BCES01-110</v>
          </cell>
          <cell r="E775">
            <v>4657819</v>
          </cell>
          <cell r="F775" t="str">
            <v xml:space="preserve">Becario retornado 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 t="str">
            <v>Oscar Misael</v>
          </cell>
          <cell r="Q775" t="str">
            <v>Sosa Gómez</v>
          </cell>
          <cell r="R775">
            <v>42639</v>
          </cell>
          <cell r="S775">
            <v>43008</v>
          </cell>
          <cell r="T775">
            <v>42639</v>
          </cell>
          <cell r="U775">
            <v>43008</v>
          </cell>
          <cell r="V775">
            <v>0</v>
          </cell>
          <cell r="W775">
            <v>0</v>
          </cell>
          <cell r="X775">
            <v>42639</v>
          </cell>
          <cell r="Y775">
            <v>43008</v>
          </cell>
          <cell r="Z775">
            <v>42639</v>
          </cell>
          <cell r="AA775">
            <v>43008</v>
          </cell>
          <cell r="AB775">
            <v>43189</v>
          </cell>
          <cell r="AC775">
            <v>43007</v>
          </cell>
        </row>
        <row r="776">
          <cell r="D776" t="str">
            <v>BCES01-21</v>
          </cell>
          <cell r="E776">
            <v>4227528</v>
          </cell>
          <cell r="F776" t="str">
            <v xml:space="preserve">Becario retornado 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0</v>
          </cell>
          <cell r="P776" t="str">
            <v>Griselda</v>
          </cell>
          <cell r="Q776" t="str">
            <v>Sosa Zorrilla</v>
          </cell>
          <cell r="R776">
            <v>42639</v>
          </cell>
          <cell r="S776">
            <v>43008</v>
          </cell>
          <cell r="T776">
            <v>42639</v>
          </cell>
          <cell r="U776">
            <v>43008</v>
          </cell>
          <cell r="V776">
            <v>0</v>
          </cell>
          <cell r="W776">
            <v>0</v>
          </cell>
          <cell r="X776">
            <v>42639</v>
          </cell>
          <cell r="Y776">
            <v>43008</v>
          </cell>
          <cell r="Z776">
            <v>42639</v>
          </cell>
          <cell r="AA776">
            <v>43008</v>
          </cell>
          <cell r="AB776">
            <v>43189</v>
          </cell>
          <cell r="AC776">
            <v>43007</v>
          </cell>
        </row>
        <row r="777">
          <cell r="D777" t="str">
            <v>BCES01-636</v>
          </cell>
          <cell r="E777">
            <v>3549873</v>
          </cell>
          <cell r="F777" t="str">
            <v xml:space="preserve">Becario retornado 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0</v>
          </cell>
          <cell r="P777" t="str">
            <v xml:space="preserve">Cynthia María  </v>
          </cell>
          <cell r="Q777" t="str">
            <v>Torres Decoud</v>
          </cell>
          <cell r="R777">
            <v>42625</v>
          </cell>
          <cell r="S777">
            <v>42978</v>
          </cell>
          <cell r="T777">
            <v>42625</v>
          </cell>
          <cell r="U777">
            <v>42978</v>
          </cell>
          <cell r="V777">
            <v>0</v>
          </cell>
          <cell r="W777">
            <v>0</v>
          </cell>
          <cell r="X777">
            <v>42625</v>
          </cell>
          <cell r="Y777">
            <v>42978</v>
          </cell>
          <cell r="Z777">
            <v>42625</v>
          </cell>
          <cell r="AA777">
            <v>42978</v>
          </cell>
          <cell r="AB777">
            <v>43159</v>
          </cell>
          <cell r="AC777">
            <v>42962</v>
          </cell>
        </row>
        <row r="778">
          <cell r="D778" t="str">
            <v>BCES01-195</v>
          </cell>
          <cell r="E778">
            <v>4127152</v>
          </cell>
          <cell r="F778" t="str">
            <v xml:space="preserve">Becario retornado 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 t="str">
            <v>Ancelma Raquel</v>
          </cell>
          <cell r="Q778" t="str">
            <v>Valiente González</v>
          </cell>
          <cell r="R778">
            <v>42639</v>
          </cell>
          <cell r="S778">
            <v>43008</v>
          </cell>
          <cell r="T778">
            <v>42639</v>
          </cell>
          <cell r="U778">
            <v>43008</v>
          </cell>
          <cell r="V778">
            <v>0</v>
          </cell>
          <cell r="W778">
            <v>0</v>
          </cell>
          <cell r="X778">
            <v>42639</v>
          </cell>
          <cell r="Y778">
            <v>43008</v>
          </cell>
          <cell r="Z778">
            <v>42639</v>
          </cell>
          <cell r="AA778">
            <v>43008</v>
          </cell>
          <cell r="AB778">
            <v>43189</v>
          </cell>
          <cell r="AC778">
            <v>43014</v>
          </cell>
        </row>
        <row r="779">
          <cell r="D779" t="str">
            <v>BCES01-399</v>
          </cell>
          <cell r="E779">
            <v>3658691</v>
          </cell>
          <cell r="F779" t="str">
            <v xml:space="preserve">Becario retornado 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  <cell r="P779" t="str">
            <v>Paula Herminia</v>
          </cell>
          <cell r="Q779" t="str">
            <v>Vazquez Delgadillo</v>
          </cell>
          <cell r="R779">
            <v>42639</v>
          </cell>
          <cell r="S779">
            <v>43008</v>
          </cell>
          <cell r="T779">
            <v>42639</v>
          </cell>
          <cell r="U779">
            <v>43008</v>
          </cell>
          <cell r="V779">
            <v>0</v>
          </cell>
          <cell r="W779">
            <v>0</v>
          </cell>
          <cell r="X779">
            <v>42639</v>
          </cell>
          <cell r="Y779">
            <v>43008</v>
          </cell>
          <cell r="Z779">
            <v>42639</v>
          </cell>
          <cell r="AA779">
            <v>43008</v>
          </cell>
          <cell r="AB779">
            <v>43189</v>
          </cell>
          <cell r="AC779">
            <v>43015</v>
          </cell>
        </row>
        <row r="780">
          <cell r="D780" t="str">
            <v>BCES01-28</v>
          </cell>
          <cell r="E780">
            <v>3743139</v>
          </cell>
          <cell r="F780" t="str">
            <v xml:space="preserve">Becario retornado 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 t="str">
            <v xml:space="preserve">César Elías </v>
          </cell>
          <cell r="Q780" t="str">
            <v>Velázquez</v>
          </cell>
          <cell r="R780">
            <v>42644</v>
          </cell>
          <cell r="S780">
            <v>42978</v>
          </cell>
          <cell r="T780">
            <v>42644</v>
          </cell>
          <cell r="U780">
            <v>42978</v>
          </cell>
          <cell r="V780">
            <v>0</v>
          </cell>
          <cell r="W780">
            <v>0</v>
          </cell>
          <cell r="X780">
            <v>42644</v>
          </cell>
          <cell r="Y780">
            <v>42978</v>
          </cell>
          <cell r="Z780">
            <v>42644</v>
          </cell>
          <cell r="AA780">
            <v>42978</v>
          </cell>
          <cell r="AB780">
            <v>43159</v>
          </cell>
          <cell r="AC780">
            <v>42917</v>
          </cell>
        </row>
        <row r="781">
          <cell r="D781" t="str">
            <v>BCES01-666</v>
          </cell>
          <cell r="E781">
            <v>4117661</v>
          </cell>
          <cell r="F781" t="str">
            <v xml:space="preserve">Becario retornado 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 t="str">
            <v xml:space="preserve">Elvio </v>
          </cell>
          <cell r="Q781" t="str">
            <v>Vera Godoy</v>
          </cell>
          <cell r="R781">
            <v>42639</v>
          </cell>
          <cell r="S781">
            <v>43008</v>
          </cell>
          <cell r="T781">
            <v>42639</v>
          </cell>
          <cell r="U781">
            <v>43008</v>
          </cell>
          <cell r="V781">
            <v>0</v>
          </cell>
          <cell r="W781">
            <v>0</v>
          </cell>
          <cell r="X781">
            <v>42639</v>
          </cell>
          <cell r="Y781">
            <v>43008</v>
          </cell>
          <cell r="Z781">
            <v>42639</v>
          </cell>
          <cell r="AA781">
            <v>43008</v>
          </cell>
          <cell r="AB781">
            <v>43189</v>
          </cell>
          <cell r="AC781">
            <v>43012</v>
          </cell>
        </row>
        <row r="782">
          <cell r="D782" t="str">
            <v>BCES01-235</v>
          </cell>
          <cell r="E782">
            <v>3369756</v>
          </cell>
          <cell r="F782" t="str">
            <v xml:space="preserve">Becario retornado 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 t="str">
            <v>Verónica Cristina</v>
          </cell>
          <cell r="Q782" t="str">
            <v>Vera Jiménez</v>
          </cell>
          <cell r="R782">
            <v>42639</v>
          </cell>
          <cell r="S782">
            <v>43008</v>
          </cell>
          <cell r="T782">
            <v>42639</v>
          </cell>
          <cell r="U782">
            <v>43008</v>
          </cell>
          <cell r="V782">
            <v>0</v>
          </cell>
          <cell r="W782">
            <v>0</v>
          </cell>
          <cell r="X782">
            <v>42639</v>
          </cell>
          <cell r="Y782">
            <v>43008</v>
          </cell>
          <cell r="Z782">
            <v>42639</v>
          </cell>
          <cell r="AA782">
            <v>43008</v>
          </cell>
          <cell r="AB782">
            <v>43189</v>
          </cell>
          <cell r="AC782">
            <v>43001</v>
          </cell>
        </row>
        <row r="783">
          <cell r="D783" t="str">
            <v>BCES01-91</v>
          </cell>
          <cell r="E783">
            <v>4095073</v>
          </cell>
          <cell r="F783" t="str">
            <v>Becario c/posposición</v>
          </cell>
          <cell r="G783" t="str">
            <v>Posposición por nuevos estudios, es becario 9na. resolución N° 105_2020</v>
          </cell>
          <cell r="H783">
            <v>43862</v>
          </cell>
          <cell r="I783">
            <v>44985</v>
          </cell>
          <cell r="J783" t="str">
            <v xml:space="preserve">Doctorado en Educación </v>
          </cell>
          <cell r="K783" t="str">
            <v>Universidad Autónoma de Madrid</v>
          </cell>
          <cell r="L783" t="str">
            <v>España</v>
          </cell>
          <cell r="M783" t="str">
            <v>BECAL</v>
          </cell>
          <cell r="N783" t="str">
            <v>Estudios</v>
          </cell>
          <cell r="O783" t="str">
            <v>Resolución PNB N° 105/2020</v>
          </cell>
          <cell r="P783" t="str">
            <v>Nelson</v>
          </cell>
          <cell r="Q783" t="str">
            <v>Villalba Barreto</v>
          </cell>
          <cell r="R783">
            <v>42639</v>
          </cell>
          <cell r="S783">
            <v>43008</v>
          </cell>
          <cell r="T783">
            <v>42639</v>
          </cell>
          <cell r="U783">
            <v>43008</v>
          </cell>
          <cell r="V783">
            <v>0</v>
          </cell>
          <cell r="W783">
            <v>0</v>
          </cell>
          <cell r="X783">
            <v>42639</v>
          </cell>
          <cell r="Y783">
            <v>43008</v>
          </cell>
          <cell r="Z783">
            <v>42639</v>
          </cell>
          <cell r="AA783">
            <v>43008</v>
          </cell>
          <cell r="AB783">
            <v>45383</v>
          </cell>
          <cell r="AC783">
            <v>43012</v>
          </cell>
        </row>
        <row r="784">
          <cell r="D784" t="str">
            <v>BCES01-177</v>
          </cell>
          <cell r="E784">
            <v>2196407</v>
          </cell>
          <cell r="F784" t="str">
            <v>Becario c/posposición</v>
          </cell>
          <cell r="G784" t="str">
            <v>Posposición. Nuevo becario de la Décima Convocatoria Autogestionada</v>
          </cell>
          <cell r="H784">
            <v>44105</v>
          </cell>
          <cell r="I784">
            <v>45565</v>
          </cell>
          <cell r="J784" t="str">
            <v>Doctorado en Educación</v>
          </cell>
          <cell r="K784" t="str">
            <v>Universidad Autónoma de Madrid</v>
          </cell>
          <cell r="L784" t="str">
            <v>España</v>
          </cell>
          <cell r="M784" t="str">
            <v>BECAL</v>
          </cell>
          <cell r="N784" t="str">
            <v>Estudios</v>
          </cell>
          <cell r="O784" t="str">
            <v>Contrato de Beca N° 1485/2020 y Resolución PNB N° 263/2020</v>
          </cell>
          <cell r="P784" t="str">
            <v>Hugo Daniel</v>
          </cell>
          <cell r="Q784" t="str">
            <v>Yahari</v>
          </cell>
          <cell r="R784">
            <v>42639</v>
          </cell>
          <cell r="S784">
            <v>43008</v>
          </cell>
          <cell r="T784">
            <v>42639</v>
          </cell>
          <cell r="U784">
            <v>43008</v>
          </cell>
          <cell r="V784">
            <v>0</v>
          </cell>
          <cell r="W784">
            <v>0</v>
          </cell>
          <cell r="X784">
            <v>42639</v>
          </cell>
          <cell r="Y784">
            <v>43008</v>
          </cell>
          <cell r="Z784">
            <v>42639</v>
          </cell>
          <cell r="AA784">
            <v>43008</v>
          </cell>
          <cell r="AB784">
            <v>45931</v>
          </cell>
          <cell r="AC784">
            <v>43011</v>
          </cell>
        </row>
        <row r="785">
          <cell r="D785" t="str">
            <v>BCES01-510</v>
          </cell>
          <cell r="E785">
            <v>3294922</v>
          </cell>
          <cell r="F785" t="str">
            <v>Seleccionado renunciante</v>
          </cell>
          <cell r="G785" t="str">
            <v>Renuncia adjudicación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 t="str">
            <v>Laura Adelaida</v>
          </cell>
          <cell r="Q785" t="str">
            <v>Melgarejo Torres</v>
          </cell>
          <cell r="R785" t="str">
            <v>no aplica</v>
          </cell>
          <cell r="S785" t="str">
            <v>no aplica</v>
          </cell>
          <cell r="T785" t="str">
            <v>no aplica</v>
          </cell>
          <cell r="U785" t="str">
            <v>no aplica</v>
          </cell>
          <cell r="V785">
            <v>0</v>
          </cell>
          <cell r="W785">
            <v>0</v>
          </cell>
          <cell r="X785" t="str">
            <v>no aplica</v>
          </cell>
          <cell r="Y785" t="str">
            <v>no aplica</v>
          </cell>
          <cell r="Z785" t="str">
            <v>no aplica</v>
          </cell>
          <cell r="AA785" t="str">
            <v>no aplica</v>
          </cell>
          <cell r="AB785" t="str">
            <v>N/A</v>
          </cell>
          <cell r="AC785" t="str">
            <v>N/A</v>
          </cell>
        </row>
        <row r="786">
          <cell r="D786" t="str">
            <v>BCES01-25</v>
          </cell>
          <cell r="E786">
            <v>2182256</v>
          </cell>
          <cell r="F786" t="str">
            <v>Seleccionado renunciante</v>
          </cell>
          <cell r="G786" t="str">
            <v>Renuncia adjudicación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 t="str">
            <v xml:space="preserve">Lourdes Concepción </v>
          </cell>
          <cell r="Q786" t="str">
            <v>Carmona Rojas</v>
          </cell>
          <cell r="R786" t="str">
            <v>no aplica</v>
          </cell>
          <cell r="S786" t="str">
            <v>no aplica</v>
          </cell>
          <cell r="T786" t="str">
            <v>no aplica</v>
          </cell>
          <cell r="U786" t="str">
            <v>no aplica</v>
          </cell>
          <cell r="V786">
            <v>0</v>
          </cell>
          <cell r="W786">
            <v>0</v>
          </cell>
          <cell r="X786" t="str">
            <v>no aplica</v>
          </cell>
          <cell r="Y786" t="str">
            <v>no aplica</v>
          </cell>
          <cell r="Z786" t="str">
            <v>no aplica</v>
          </cell>
          <cell r="AA786" t="str">
            <v>no aplica</v>
          </cell>
          <cell r="AB786" t="str">
            <v>N/A</v>
          </cell>
          <cell r="AC786" t="str">
            <v>N/A</v>
          </cell>
        </row>
        <row r="787">
          <cell r="D787" t="str">
            <v>BCES01-595</v>
          </cell>
          <cell r="E787">
            <v>3629087</v>
          </cell>
          <cell r="F787" t="str">
            <v>Seleccionado renunciante</v>
          </cell>
          <cell r="G787" t="str">
            <v>Renuncia adjudicación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 t="str">
            <v xml:space="preserve">Cintia </v>
          </cell>
          <cell r="Q787" t="str">
            <v>Cruz de Colmán</v>
          </cell>
          <cell r="R787" t="str">
            <v>no aplica</v>
          </cell>
          <cell r="S787" t="str">
            <v>no aplica</v>
          </cell>
          <cell r="T787" t="str">
            <v>no aplica</v>
          </cell>
          <cell r="U787" t="str">
            <v>no aplica</v>
          </cell>
          <cell r="V787">
            <v>0</v>
          </cell>
          <cell r="W787">
            <v>0</v>
          </cell>
          <cell r="X787" t="str">
            <v>no aplica</v>
          </cell>
          <cell r="Y787" t="str">
            <v>no aplica</v>
          </cell>
          <cell r="Z787" t="str">
            <v>no aplica</v>
          </cell>
          <cell r="AA787" t="str">
            <v>no aplica</v>
          </cell>
          <cell r="AB787" t="str">
            <v>N/A</v>
          </cell>
          <cell r="AC787" t="str">
            <v>N/A</v>
          </cell>
        </row>
        <row r="788">
          <cell r="D788" t="str">
            <v>BCES01-56</v>
          </cell>
          <cell r="E788">
            <v>224722</v>
          </cell>
          <cell r="F788" t="str">
            <v>Seleccionado renunciante</v>
          </cell>
          <cell r="G788" t="str">
            <v>Renuncia adjudicación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 t="str">
            <v xml:space="preserve">Raul Melanio </v>
          </cell>
          <cell r="Q788" t="str">
            <v>Osnaghi Núñez</v>
          </cell>
          <cell r="R788" t="str">
            <v>no aplica</v>
          </cell>
          <cell r="S788" t="str">
            <v>no aplica</v>
          </cell>
          <cell r="T788" t="str">
            <v>no aplica</v>
          </cell>
          <cell r="U788" t="str">
            <v>no aplica</v>
          </cell>
          <cell r="V788">
            <v>0</v>
          </cell>
          <cell r="W788">
            <v>0</v>
          </cell>
          <cell r="X788" t="str">
            <v>no aplica</v>
          </cell>
          <cell r="Y788" t="str">
            <v>no aplica</v>
          </cell>
          <cell r="Z788" t="str">
            <v>no aplica</v>
          </cell>
          <cell r="AA788" t="str">
            <v>no aplica</v>
          </cell>
          <cell r="AB788" t="str">
            <v>N/A</v>
          </cell>
          <cell r="AC788" t="str">
            <v>N/A</v>
          </cell>
        </row>
        <row r="789">
          <cell r="D789" t="str">
            <v>BCES01-69</v>
          </cell>
          <cell r="E789">
            <v>4562963</v>
          </cell>
          <cell r="F789" t="str">
            <v>Seleccionado renunciante</v>
          </cell>
          <cell r="G789" t="str">
            <v xml:space="preserve">Renuncia adjudicación. 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 t="str">
            <v>Paola Elizabeth</v>
          </cell>
          <cell r="Q789" t="str">
            <v>López</v>
          </cell>
          <cell r="R789" t="str">
            <v>no aplica</v>
          </cell>
          <cell r="S789" t="str">
            <v>no aplica</v>
          </cell>
          <cell r="T789" t="str">
            <v>no aplica</v>
          </cell>
          <cell r="U789" t="str">
            <v>no aplica</v>
          </cell>
          <cell r="V789">
            <v>0</v>
          </cell>
          <cell r="W789">
            <v>0</v>
          </cell>
          <cell r="X789" t="str">
            <v>no aplica</v>
          </cell>
          <cell r="Y789" t="str">
            <v>no aplica</v>
          </cell>
          <cell r="Z789" t="str">
            <v>no aplica</v>
          </cell>
          <cell r="AA789" t="str">
            <v>no aplica</v>
          </cell>
          <cell r="AB789" t="str">
            <v>N/A</v>
          </cell>
          <cell r="AC789" t="str">
            <v>N/A</v>
          </cell>
        </row>
        <row r="790">
          <cell r="D790" t="str">
            <v>BFUL01-3</v>
          </cell>
          <cell r="E790">
            <v>3512888</v>
          </cell>
          <cell r="F790" t="str">
            <v xml:space="preserve">Becario retornado 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 t="str">
            <v xml:space="preserve">Laura </v>
          </cell>
          <cell r="Q790" t="str">
            <v>Acevedo Ugarriza</v>
          </cell>
          <cell r="R790">
            <v>42975</v>
          </cell>
          <cell r="S790">
            <v>43708</v>
          </cell>
          <cell r="T790">
            <v>42975</v>
          </cell>
          <cell r="U790">
            <v>43708</v>
          </cell>
          <cell r="V790">
            <v>0</v>
          </cell>
          <cell r="W790">
            <v>0</v>
          </cell>
          <cell r="X790">
            <v>42975</v>
          </cell>
          <cell r="Y790">
            <v>43708</v>
          </cell>
          <cell r="Z790">
            <v>42975</v>
          </cell>
          <cell r="AA790">
            <v>43708</v>
          </cell>
          <cell r="AB790">
            <v>43890</v>
          </cell>
          <cell r="AC790">
            <v>43817</v>
          </cell>
        </row>
        <row r="791">
          <cell r="D791" t="str">
            <v>BFUL01-5</v>
          </cell>
          <cell r="E791">
            <v>3877305</v>
          </cell>
          <cell r="F791" t="str">
            <v xml:space="preserve">Becario retornado 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0</v>
          </cell>
          <cell r="P791" t="str">
            <v xml:space="preserve">Aldo </v>
          </cell>
          <cell r="Q791" t="str">
            <v>Álvarez López</v>
          </cell>
          <cell r="R791">
            <v>42948</v>
          </cell>
          <cell r="S791">
            <v>43646</v>
          </cell>
          <cell r="T791">
            <v>42964</v>
          </cell>
          <cell r="U791">
            <v>43616</v>
          </cell>
          <cell r="V791">
            <v>0</v>
          </cell>
          <cell r="W791">
            <v>0</v>
          </cell>
          <cell r="X791">
            <v>42948</v>
          </cell>
          <cell r="Y791">
            <v>43646</v>
          </cell>
          <cell r="Z791">
            <v>42964</v>
          </cell>
          <cell r="AA791">
            <v>43616</v>
          </cell>
          <cell r="AB791">
            <v>43799</v>
          </cell>
          <cell r="AC791">
            <v>43648</v>
          </cell>
        </row>
        <row r="792">
          <cell r="D792" t="str">
            <v>BFUL01-6</v>
          </cell>
          <cell r="E792">
            <v>3748610</v>
          </cell>
          <cell r="F792" t="str">
            <v xml:space="preserve">Becario retornado 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 t="str">
            <v>Lilian Mabel</v>
          </cell>
          <cell r="Q792" t="str">
            <v>Ayala Jacobo</v>
          </cell>
          <cell r="R792">
            <v>42948</v>
          </cell>
          <cell r="S792">
            <v>43677</v>
          </cell>
          <cell r="T792">
            <v>42965</v>
          </cell>
          <cell r="U792">
            <v>43677</v>
          </cell>
          <cell r="V792">
            <v>0</v>
          </cell>
          <cell r="W792">
            <v>0</v>
          </cell>
          <cell r="X792">
            <v>42948</v>
          </cell>
          <cell r="Y792">
            <v>43677</v>
          </cell>
          <cell r="Z792">
            <v>42965</v>
          </cell>
          <cell r="AA792">
            <v>43677</v>
          </cell>
          <cell r="AB792">
            <v>43861</v>
          </cell>
          <cell r="AC792">
            <v>44195</v>
          </cell>
        </row>
        <row r="793">
          <cell r="D793" t="str">
            <v>BFUL01-4</v>
          </cell>
          <cell r="E793">
            <v>2358724</v>
          </cell>
          <cell r="F793" t="str">
            <v xml:space="preserve">Becario retornado 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 t="str">
            <v>Diego José</v>
          </cell>
          <cell r="Q793" t="str">
            <v>Bosh Ayala</v>
          </cell>
          <cell r="R793">
            <v>42948</v>
          </cell>
          <cell r="S793">
            <v>43616</v>
          </cell>
          <cell r="T793">
            <v>42956</v>
          </cell>
          <cell r="U793">
            <v>43616</v>
          </cell>
          <cell r="V793">
            <v>0</v>
          </cell>
          <cell r="W793">
            <v>0</v>
          </cell>
          <cell r="X793">
            <v>42948</v>
          </cell>
          <cell r="Y793">
            <v>43616</v>
          </cell>
          <cell r="Z793">
            <v>42956</v>
          </cell>
          <cell r="AA793">
            <v>43616</v>
          </cell>
          <cell r="AB793">
            <v>43799</v>
          </cell>
          <cell r="AC793">
            <v>43798</v>
          </cell>
        </row>
        <row r="794">
          <cell r="D794" t="str">
            <v>BFUL01-2</v>
          </cell>
          <cell r="E794">
            <v>2373836</v>
          </cell>
          <cell r="F794" t="str">
            <v xml:space="preserve">Becario retornado 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0</v>
          </cell>
          <cell r="P794" t="str">
            <v>Ricardo Javier</v>
          </cell>
          <cell r="Q794" t="str">
            <v>Careaga Guggiari</v>
          </cell>
          <cell r="R794">
            <v>42979</v>
          </cell>
          <cell r="S794">
            <v>43708</v>
          </cell>
          <cell r="T794">
            <v>42982</v>
          </cell>
          <cell r="U794">
            <v>43616</v>
          </cell>
          <cell r="V794">
            <v>0</v>
          </cell>
          <cell r="W794">
            <v>0</v>
          </cell>
          <cell r="X794">
            <v>42979</v>
          </cell>
          <cell r="Y794">
            <v>43708</v>
          </cell>
          <cell r="Z794">
            <v>42982</v>
          </cell>
          <cell r="AA794">
            <v>43616</v>
          </cell>
          <cell r="AB794">
            <v>43799</v>
          </cell>
          <cell r="AC794">
            <v>43654</v>
          </cell>
        </row>
        <row r="795">
          <cell r="D795" t="str">
            <v>BFUL01-1</v>
          </cell>
          <cell r="E795">
            <v>4378380</v>
          </cell>
          <cell r="F795" t="str">
            <v xml:space="preserve">Becario retornado 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 t="str">
            <v>Jesús David</v>
          </cell>
          <cell r="Q795" t="str">
            <v>Franco Riquelme</v>
          </cell>
          <cell r="R795">
            <v>42979</v>
          </cell>
          <cell r="S795">
            <v>43465</v>
          </cell>
          <cell r="T795">
            <v>42997</v>
          </cell>
          <cell r="U795">
            <v>43465</v>
          </cell>
          <cell r="V795">
            <v>0</v>
          </cell>
          <cell r="W795">
            <v>0</v>
          </cell>
          <cell r="X795">
            <v>42979</v>
          </cell>
          <cell r="Y795">
            <v>43465</v>
          </cell>
          <cell r="Z795">
            <v>42997</v>
          </cell>
          <cell r="AA795">
            <v>43465</v>
          </cell>
          <cell r="AB795">
            <v>43646</v>
          </cell>
          <cell r="AC795">
            <v>43480</v>
          </cell>
        </row>
        <row r="796">
          <cell r="D796" t="str">
            <v>BFUL01-7</v>
          </cell>
          <cell r="E796">
            <v>3611412</v>
          </cell>
          <cell r="F796" t="str">
            <v xml:space="preserve">Becario 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 t="str">
            <v xml:space="preserve">Samuel </v>
          </cell>
          <cell r="Q796" t="str">
            <v>Gabaglio Velázquez</v>
          </cell>
          <cell r="R796">
            <v>42948</v>
          </cell>
          <cell r="S796">
            <v>44408</v>
          </cell>
          <cell r="T796">
            <v>42948</v>
          </cell>
          <cell r="U796">
            <v>44408</v>
          </cell>
          <cell r="V796">
            <v>0</v>
          </cell>
          <cell r="W796">
            <v>0</v>
          </cell>
          <cell r="X796">
            <v>42948</v>
          </cell>
          <cell r="Y796">
            <v>44408</v>
          </cell>
          <cell r="Z796">
            <v>42948</v>
          </cell>
          <cell r="AA796">
            <v>44408</v>
          </cell>
          <cell r="AB796">
            <v>44773</v>
          </cell>
          <cell r="AC796">
            <v>0</v>
          </cell>
        </row>
        <row r="797">
          <cell r="D797" t="str">
            <v>BFUL01-8</v>
          </cell>
          <cell r="E797">
            <v>3656303</v>
          </cell>
          <cell r="F797" t="str">
            <v xml:space="preserve">Becario retornado 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 t="str">
            <v xml:space="preserve">Fátima </v>
          </cell>
          <cell r="Q797" t="str">
            <v>Mascheroni Mercado</v>
          </cell>
          <cell r="R797">
            <v>42948</v>
          </cell>
          <cell r="S797">
            <v>43616</v>
          </cell>
          <cell r="T797">
            <v>42962</v>
          </cell>
          <cell r="U797">
            <v>43616</v>
          </cell>
          <cell r="V797">
            <v>0</v>
          </cell>
          <cell r="W797">
            <v>0</v>
          </cell>
          <cell r="X797">
            <v>42948</v>
          </cell>
          <cell r="Y797">
            <v>43616</v>
          </cell>
          <cell r="Z797">
            <v>42962</v>
          </cell>
          <cell r="AA797">
            <v>43616</v>
          </cell>
          <cell r="AB797">
            <v>43799</v>
          </cell>
          <cell r="AC797">
            <v>43634</v>
          </cell>
        </row>
        <row r="798">
          <cell r="D798" t="str">
            <v>BFUL01-10</v>
          </cell>
          <cell r="E798">
            <v>3510185</v>
          </cell>
          <cell r="F798" t="str">
            <v xml:space="preserve">Becario 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 t="str">
            <v xml:space="preserve">Gabriela  </v>
          </cell>
          <cell r="Q798" t="str">
            <v>Morel Gadea</v>
          </cell>
          <cell r="R798">
            <v>42948</v>
          </cell>
          <cell r="S798">
            <v>44439</v>
          </cell>
          <cell r="T798">
            <v>42948</v>
          </cell>
          <cell r="U798">
            <v>44408</v>
          </cell>
          <cell r="V798">
            <v>0</v>
          </cell>
          <cell r="W798">
            <v>0</v>
          </cell>
          <cell r="X798">
            <v>42948</v>
          </cell>
          <cell r="Y798">
            <v>44439</v>
          </cell>
          <cell r="Z798">
            <v>42948</v>
          </cell>
          <cell r="AA798">
            <v>44408</v>
          </cell>
          <cell r="AB798">
            <v>44773</v>
          </cell>
          <cell r="AC798">
            <v>0</v>
          </cell>
        </row>
        <row r="799">
          <cell r="D799" t="str">
            <v>BFUL01-9</v>
          </cell>
          <cell r="E799">
            <v>3456988</v>
          </cell>
          <cell r="F799" t="str">
            <v xml:space="preserve">Becario retornado 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 t="str">
            <v>Tania Anahi</v>
          </cell>
          <cell r="Q799" t="str">
            <v>Vargas Agüero</v>
          </cell>
          <cell r="R799">
            <v>42979</v>
          </cell>
          <cell r="S799">
            <v>43343</v>
          </cell>
          <cell r="T799">
            <v>42979</v>
          </cell>
          <cell r="U799">
            <v>43465</v>
          </cell>
          <cell r="V799">
            <v>0</v>
          </cell>
          <cell r="W799">
            <v>0</v>
          </cell>
          <cell r="X799">
            <v>42979</v>
          </cell>
          <cell r="Y799">
            <v>43343</v>
          </cell>
          <cell r="Z799">
            <v>42979</v>
          </cell>
          <cell r="AA799">
            <v>43465</v>
          </cell>
          <cell r="AB799">
            <v>43646</v>
          </cell>
          <cell r="AC799">
            <v>43465</v>
          </cell>
        </row>
        <row r="800">
          <cell r="D800" t="str">
            <v>BFUL01-N</v>
          </cell>
          <cell r="E800">
            <v>4192769</v>
          </cell>
          <cell r="F800" t="str">
            <v>Seleccionado renunciante</v>
          </cell>
          <cell r="G800" t="str">
            <v>Renuncia adjudicación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 t="str">
            <v xml:space="preserve">Julieta </v>
          </cell>
          <cell r="Q800" t="str">
            <v xml:space="preserve">Méndez Romero </v>
          </cell>
          <cell r="R800" t="str">
            <v>no aplica</v>
          </cell>
          <cell r="S800" t="str">
            <v>no aplica</v>
          </cell>
          <cell r="T800" t="str">
            <v>no aplica</v>
          </cell>
          <cell r="U800" t="str">
            <v>no aplica</v>
          </cell>
          <cell r="V800">
            <v>0</v>
          </cell>
          <cell r="W800">
            <v>0</v>
          </cell>
          <cell r="X800" t="str">
            <v>no aplica</v>
          </cell>
          <cell r="Y800" t="str">
            <v>no aplica</v>
          </cell>
          <cell r="Z800" t="str">
            <v>no aplica</v>
          </cell>
          <cell r="AA800" t="str">
            <v>no aplica</v>
          </cell>
          <cell r="AB800" t="str">
            <v>N/A</v>
          </cell>
          <cell r="AC800" t="str">
            <v>N/A</v>
          </cell>
        </row>
        <row r="801">
          <cell r="D801" t="str">
            <v>BCCH01-A</v>
          </cell>
          <cell r="E801">
            <v>4210105</v>
          </cell>
          <cell r="F801" t="str">
            <v xml:space="preserve">Becario 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 t="str">
            <v xml:space="preserve">Luis Fernando </v>
          </cell>
          <cell r="Q801" t="str">
            <v>Resck Melgarejo</v>
          </cell>
          <cell r="R801">
            <v>42614</v>
          </cell>
          <cell r="S801">
            <v>43008</v>
          </cell>
          <cell r="T801" t="str">
            <v>Setiembre 2016</v>
          </cell>
          <cell r="U801" t="str">
            <v>Setiembre 2017</v>
          </cell>
          <cell r="V801">
            <v>0</v>
          </cell>
          <cell r="W801">
            <v>0</v>
          </cell>
          <cell r="X801">
            <v>42614</v>
          </cell>
          <cell r="Y801">
            <v>43008</v>
          </cell>
          <cell r="Z801" t="str">
            <v>Setiembre 2016</v>
          </cell>
          <cell r="AA801" t="str">
            <v>Setiembre 2017</v>
          </cell>
          <cell r="AB801" t="e">
            <v>#VALUE!</v>
          </cell>
          <cell r="AC801">
            <v>0</v>
          </cell>
        </row>
        <row r="802">
          <cell r="D802" t="str">
            <v>BCCH01-B</v>
          </cell>
          <cell r="E802">
            <v>3679174</v>
          </cell>
          <cell r="F802" t="str">
            <v xml:space="preserve">Becario 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 t="str">
            <v>Victor Manuel</v>
          </cell>
          <cell r="Q802" t="str">
            <v>Cajes González</v>
          </cell>
          <cell r="R802">
            <v>42614</v>
          </cell>
          <cell r="S802">
            <v>43008</v>
          </cell>
          <cell r="T802" t="str">
            <v>Setiembre 2016</v>
          </cell>
          <cell r="U802" t="str">
            <v>Setiembre 2017</v>
          </cell>
          <cell r="V802">
            <v>0</v>
          </cell>
          <cell r="W802">
            <v>0</v>
          </cell>
          <cell r="X802">
            <v>42614</v>
          </cell>
          <cell r="Y802">
            <v>43008</v>
          </cell>
          <cell r="Z802" t="str">
            <v>Setiembre 2016</v>
          </cell>
          <cell r="AA802" t="str">
            <v>Setiembre 2017</v>
          </cell>
          <cell r="AB802" t="e">
            <v>#VALUE!</v>
          </cell>
          <cell r="AC802">
            <v>0</v>
          </cell>
        </row>
        <row r="803">
          <cell r="D803" t="str">
            <v>BCCH01-C</v>
          </cell>
          <cell r="E803">
            <v>3494717</v>
          </cell>
          <cell r="F803" t="str">
            <v xml:space="preserve">Becario 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  <cell r="P803" t="str">
            <v>Sophie Marie Amar</v>
          </cell>
          <cell r="Q803" t="str">
            <v>Díaz de Espada</v>
          </cell>
          <cell r="R803">
            <v>42614</v>
          </cell>
          <cell r="S803">
            <v>43008</v>
          </cell>
          <cell r="T803" t="str">
            <v>Setiembre 2016</v>
          </cell>
          <cell r="U803" t="str">
            <v>Setiembre 2017</v>
          </cell>
          <cell r="V803">
            <v>0</v>
          </cell>
          <cell r="W803">
            <v>0</v>
          </cell>
          <cell r="X803">
            <v>42614</v>
          </cell>
          <cell r="Y803">
            <v>43008</v>
          </cell>
          <cell r="Z803" t="str">
            <v>Setiembre 2016</v>
          </cell>
          <cell r="AA803" t="str">
            <v>Setiembre 2017</v>
          </cell>
          <cell r="AB803" t="e">
            <v>#VALUE!</v>
          </cell>
          <cell r="AC803">
            <v>0</v>
          </cell>
        </row>
        <row r="804">
          <cell r="D804" t="str">
            <v>BCCH01-D</v>
          </cell>
          <cell r="E804">
            <v>2623494</v>
          </cell>
          <cell r="F804" t="str">
            <v xml:space="preserve">Becario 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 t="str">
            <v>Larissa María</v>
          </cell>
          <cell r="Q804" t="str">
            <v>Felip Spalding</v>
          </cell>
          <cell r="R804">
            <v>42614</v>
          </cell>
          <cell r="S804">
            <v>43008</v>
          </cell>
          <cell r="T804" t="str">
            <v>Setiembre 2016</v>
          </cell>
          <cell r="U804" t="str">
            <v>Setiembre 2017</v>
          </cell>
          <cell r="V804">
            <v>0</v>
          </cell>
          <cell r="W804">
            <v>0</v>
          </cell>
          <cell r="X804">
            <v>42614</v>
          </cell>
          <cell r="Y804">
            <v>43008</v>
          </cell>
          <cell r="Z804" t="str">
            <v>Setiembre 2016</v>
          </cell>
          <cell r="AA804" t="str">
            <v>Setiembre 2017</v>
          </cell>
          <cell r="AB804" t="e">
            <v>#VALUE!</v>
          </cell>
          <cell r="AC804">
            <v>0</v>
          </cell>
        </row>
        <row r="805">
          <cell r="D805" t="str">
            <v>BCCH01-E</v>
          </cell>
          <cell r="E805">
            <v>2880851</v>
          </cell>
          <cell r="F805" t="str">
            <v xml:space="preserve">Becario 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0</v>
          </cell>
          <cell r="P805" t="str">
            <v>Alvaro</v>
          </cell>
          <cell r="Q805" t="str">
            <v>García Fiorio</v>
          </cell>
          <cell r="R805">
            <v>42614</v>
          </cell>
          <cell r="S805">
            <v>43008</v>
          </cell>
          <cell r="T805" t="str">
            <v>Setiembre 2016</v>
          </cell>
          <cell r="U805" t="str">
            <v>Setiembre 2017</v>
          </cell>
          <cell r="V805">
            <v>0</v>
          </cell>
          <cell r="W805">
            <v>0</v>
          </cell>
          <cell r="X805">
            <v>42614</v>
          </cell>
          <cell r="Y805">
            <v>43008</v>
          </cell>
          <cell r="Z805" t="str">
            <v>Setiembre 2016</v>
          </cell>
          <cell r="AA805" t="str">
            <v>Setiembre 2017</v>
          </cell>
          <cell r="AB805" t="e">
            <v>#VALUE!</v>
          </cell>
          <cell r="AC805">
            <v>0</v>
          </cell>
        </row>
        <row r="806">
          <cell r="D806" t="str">
            <v>BCCH01-1</v>
          </cell>
          <cell r="E806">
            <v>2241565</v>
          </cell>
          <cell r="F806" t="str">
            <v xml:space="preserve">Becario 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 t="str">
            <v xml:space="preserve">Gabriel  </v>
          </cell>
          <cell r="Q806" t="str">
            <v>González Morra</v>
          </cell>
          <cell r="R806">
            <v>42614</v>
          </cell>
          <cell r="S806">
            <v>43008</v>
          </cell>
          <cell r="T806" t="str">
            <v>Setiembre 2016</v>
          </cell>
          <cell r="U806" t="str">
            <v>Setiembre 2017</v>
          </cell>
          <cell r="V806">
            <v>0</v>
          </cell>
          <cell r="W806">
            <v>0</v>
          </cell>
          <cell r="X806">
            <v>42614</v>
          </cell>
          <cell r="Y806">
            <v>43008</v>
          </cell>
          <cell r="Z806" t="str">
            <v>Setiembre 2016</v>
          </cell>
          <cell r="AA806" t="str">
            <v>Setiembre 2017</v>
          </cell>
          <cell r="AB806" t="e">
            <v>#VALUE!</v>
          </cell>
          <cell r="AC806">
            <v>0</v>
          </cell>
        </row>
        <row r="807">
          <cell r="D807" t="str">
            <v>BCCH01-F</v>
          </cell>
          <cell r="E807">
            <v>2011999</v>
          </cell>
          <cell r="F807" t="str">
            <v xml:space="preserve">Becario 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0</v>
          </cell>
          <cell r="P807" t="str">
            <v>María Cecilia</v>
          </cell>
          <cell r="Q807" t="str">
            <v>Muñoz Pérez</v>
          </cell>
          <cell r="R807">
            <v>42614</v>
          </cell>
          <cell r="S807">
            <v>43008</v>
          </cell>
          <cell r="T807" t="str">
            <v>Setiembre 2016</v>
          </cell>
          <cell r="U807" t="str">
            <v>Setiembre 2017</v>
          </cell>
          <cell r="V807">
            <v>0</v>
          </cell>
          <cell r="W807">
            <v>0</v>
          </cell>
          <cell r="X807">
            <v>42614</v>
          </cell>
          <cell r="Y807">
            <v>43008</v>
          </cell>
          <cell r="Z807" t="str">
            <v>Setiembre 2016</v>
          </cell>
          <cell r="AA807" t="str">
            <v>Setiembre 2017</v>
          </cell>
          <cell r="AB807" t="e">
            <v>#VALUE!</v>
          </cell>
          <cell r="AC807">
            <v>0</v>
          </cell>
        </row>
        <row r="808">
          <cell r="D808" t="str">
            <v>BCFR02-276</v>
          </cell>
          <cell r="E808">
            <v>3294922</v>
          </cell>
          <cell r="F808" t="str">
            <v xml:space="preserve">Becario retornado 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0</v>
          </cell>
          <cell r="P808" t="str">
            <v>Laura Adelaida</v>
          </cell>
          <cell r="Q808" t="str">
            <v>Melgarejo Torres</v>
          </cell>
          <cell r="R808">
            <v>42788</v>
          </cell>
          <cell r="S808">
            <v>42874</v>
          </cell>
          <cell r="T808">
            <v>42788</v>
          </cell>
          <cell r="U808">
            <v>42874</v>
          </cell>
          <cell r="V808">
            <v>0</v>
          </cell>
          <cell r="W808">
            <v>0</v>
          </cell>
          <cell r="X808">
            <v>42788</v>
          </cell>
          <cell r="Y808">
            <v>42874</v>
          </cell>
          <cell r="Z808">
            <v>42788</v>
          </cell>
          <cell r="AA808">
            <v>42874</v>
          </cell>
          <cell r="AB808">
            <v>42874</v>
          </cell>
          <cell r="AC808">
            <v>42875</v>
          </cell>
        </row>
        <row r="809">
          <cell r="D809" t="str">
            <v>BCFR02-41</v>
          </cell>
          <cell r="E809">
            <v>1599089</v>
          </cell>
          <cell r="F809" t="str">
            <v xml:space="preserve">Becario retornado 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 t="str">
            <v xml:space="preserve">Mirna </v>
          </cell>
          <cell r="Q809" t="str">
            <v xml:space="preserve">Aguilera  </v>
          </cell>
          <cell r="R809">
            <v>42809</v>
          </cell>
          <cell r="S809">
            <v>42895</v>
          </cell>
          <cell r="T809">
            <v>42809</v>
          </cell>
          <cell r="U809">
            <v>42895</v>
          </cell>
          <cell r="V809">
            <v>0</v>
          </cell>
          <cell r="W809">
            <v>0</v>
          </cell>
          <cell r="X809">
            <v>42809</v>
          </cell>
          <cell r="Y809">
            <v>42895</v>
          </cell>
          <cell r="Z809">
            <v>42809</v>
          </cell>
          <cell r="AA809">
            <v>42895</v>
          </cell>
          <cell r="AB809">
            <v>42895</v>
          </cell>
          <cell r="AC809">
            <v>42896</v>
          </cell>
        </row>
        <row r="810">
          <cell r="D810" t="str">
            <v>BCFR02-281</v>
          </cell>
          <cell r="E810">
            <v>4509399</v>
          </cell>
          <cell r="F810" t="str">
            <v xml:space="preserve">Becario retornado 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 t="str">
            <v xml:space="preserve">Gerónima </v>
          </cell>
          <cell r="Q810" t="str">
            <v>Amarilla</v>
          </cell>
          <cell r="R810">
            <v>42795</v>
          </cell>
          <cell r="S810">
            <v>42881</v>
          </cell>
          <cell r="T810">
            <v>42795</v>
          </cell>
          <cell r="U810">
            <v>42881</v>
          </cell>
          <cell r="V810">
            <v>0</v>
          </cell>
          <cell r="W810">
            <v>0</v>
          </cell>
          <cell r="X810">
            <v>42795</v>
          </cell>
          <cell r="Y810">
            <v>42881</v>
          </cell>
          <cell r="Z810">
            <v>42795</v>
          </cell>
          <cell r="AA810">
            <v>42881</v>
          </cell>
          <cell r="AB810">
            <v>42881</v>
          </cell>
          <cell r="AC810">
            <v>42882</v>
          </cell>
        </row>
        <row r="811">
          <cell r="D811" t="str">
            <v>BCFR02-267</v>
          </cell>
          <cell r="E811">
            <v>2265459</v>
          </cell>
          <cell r="F811" t="str">
            <v xml:space="preserve">Becario retornado 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 t="str">
            <v>Isidro Manuel</v>
          </cell>
          <cell r="Q811" t="str">
            <v>Amarilla Molas</v>
          </cell>
          <cell r="R811">
            <v>42788</v>
          </cell>
          <cell r="S811">
            <v>42874</v>
          </cell>
          <cell r="T811">
            <v>42788</v>
          </cell>
          <cell r="U811">
            <v>42874</v>
          </cell>
          <cell r="V811">
            <v>0</v>
          </cell>
          <cell r="W811">
            <v>0</v>
          </cell>
          <cell r="X811">
            <v>42788</v>
          </cell>
          <cell r="Y811">
            <v>42874</v>
          </cell>
          <cell r="Z811">
            <v>42788</v>
          </cell>
          <cell r="AA811">
            <v>42874</v>
          </cell>
          <cell r="AB811">
            <v>42874</v>
          </cell>
          <cell r="AC811">
            <v>42875</v>
          </cell>
        </row>
        <row r="812">
          <cell r="D812" t="str">
            <v>BCFR02-180</v>
          </cell>
          <cell r="E812">
            <v>2525715</v>
          </cell>
          <cell r="F812" t="str">
            <v xml:space="preserve">Becario retornado 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0</v>
          </cell>
          <cell r="P812" t="str">
            <v>Elena Mabel</v>
          </cell>
          <cell r="Q812" t="str">
            <v>Arce de González</v>
          </cell>
          <cell r="R812">
            <v>42809</v>
          </cell>
          <cell r="S812">
            <v>42895</v>
          </cell>
          <cell r="T812">
            <v>42809</v>
          </cell>
          <cell r="U812">
            <v>42895</v>
          </cell>
          <cell r="V812">
            <v>0</v>
          </cell>
          <cell r="W812">
            <v>0</v>
          </cell>
          <cell r="X812">
            <v>42809</v>
          </cell>
          <cell r="Y812">
            <v>42895</v>
          </cell>
          <cell r="Z812">
            <v>42809</v>
          </cell>
          <cell r="AA812">
            <v>42895</v>
          </cell>
          <cell r="AB812">
            <v>42895</v>
          </cell>
          <cell r="AC812">
            <v>42896</v>
          </cell>
        </row>
        <row r="813">
          <cell r="D813" t="str">
            <v>BCFR02-97</v>
          </cell>
          <cell r="E813">
            <v>2104288</v>
          </cell>
          <cell r="F813" t="str">
            <v xml:space="preserve">Becario retornado 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 t="str">
            <v>Claudia Inés</v>
          </cell>
          <cell r="Q813" t="str">
            <v>Arzamendia</v>
          </cell>
          <cell r="R813">
            <v>42788</v>
          </cell>
          <cell r="S813">
            <v>42874</v>
          </cell>
          <cell r="T813">
            <v>42788</v>
          </cell>
          <cell r="U813">
            <v>42874</v>
          </cell>
          <cell r="V813">
            <v>0</v>
          </cell>
          <cell r="W813">
            <v>0</v>
          </cell>
          <cell r="X813">
            <v>42788</v>
          </cell>
          <cell r="Y813">
            <v>42874</v>
          </cell>
          <cell r="Z813">
            <v>42788</v>
          </cell>
          <cell r="AA813">
            <v>42874</v>
          </cell>
          <cell r="AB813">
            <v>42874</v>
          </cell>
          <cell r="AC813">
            <v>42875</v>
          </cell>
        </row>
        <row r="814">
          <cell r="D814" t="str">
            <v>BCFR02-102</v>
          </cell>
          <cell r="E814">
            <v>2995859</v>
          </cell>
          <cell r="F814" t="str">
            <v xml:space="preserve">Becario retornado 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 t="str">
            <v xml:space="preserve">Marlene </v>
          </cell>
          <cell r="Q814" t="str">
            <v>Barrios Gimenez</v>
          </cell>
          <cell r="R814">
            <v>42788</v>
          </cell>
          <cell r="S814">
            <v>42874</v>
          </cell>
          <cell r="T814">
            <v>42788</v>
          </cell>
          <cell r="U814">
            <v>42874</v>
          </cell>
          <cell r="V814">
            <v>0</v>
          </cell>
          <cell r="W814">
            <v>0</v>
          </cell>
          <cell r="X814">
            <v>42788</v>
          </cell>
          <cell r="Y814">
            <v>42874</v>
          </cell>
          <cell r="Z814">
            <v>42788</v>
          </cell>
          <cell r="AA814">
            <v>42874</v>
          </cell>
          <cell r="AB814">
            <v>42874</v>
          </cell>
          <cell r="AC814">
            <v>42875</v>
          </cell>
        </row>
        <row r="815">
          <cell r="D815" t="str">
            <v>BCFR02-3</v>
          </cell>
          <cell r="E815">
            <v>2304265</v>
          </cell>
          <cell r="F815" t="str">
            <v>Becario c/posposición</v>
          </cell>
          <cell r="G815" t="str">
            <v>Posposición por Maestría hasta 09/09/2022 según Contrato de Beca Nº 1484/2020. Nueva Becaria de la 10ma. Convocatoria Autogestionada</v>
          </cell>
          <cell r="H815">
            <v>44109</v>
          </cell>
          <cell r="I815">
            <v>44447</v>
          </cell>
          <cell r="J815" t="str">
            <v>Maestría en Investigación en Educación</v>
          </cell>
          <cell r="K815" t="str">
            <v>Universitat Autónoma de Barcelona</v>
          </cell>
          <cell r="L815" t="str">
            <v>España</v>
          </cell>
          <cell r="M815" t="str">
            <v>BECAL</v>
          </cell>
          <cell r="N815" t="str">
            <v>Estudios</v>
          </cell>
          <cell r="O815" t="str">
            <v>Contrato de Beca Nº 1484/2020 y Resolución PNB Nº 264/2020</v>
          </cell>
          <cell r="P815" t="str">
            <v xml:space="preserve">Rut Natalia </v>
          </cell>
          <cell r="Q815" t="str">
            <v>Barudi Acosta</v>
          </cell>
          <cell r="R815">
            <v>42809</v>
          </cell>
          <cell r="S815">
            <v>42895</v>
          </cell>
          <cell r="T815">
            <v>42809</v>
          </cell>
          <cell r="U815">
            <v>42895</v>
          </cell>
          <cell r="V815">
            <v>0</v>
          </cell>
          <cell r="W815">
            <v>0</v>
          </cell>
          <cell r="X815">
            <v>42809</v>
          </cell>
          <cell r="Y815">
            <v>42895</v>
          </cell>
          <cell r="Z815">
            <v>42809</v>
          </cell>
          <cell r="AA815">
            <v>42895</v>
          </cell>
          <cell r="AB815">
            <v>44813</v>
          </cell>
          <cell r="AC815">
            <v>42895</v>
          </cell>
        </row>
        <row r="816">
          <cell r="D816" t="str">
            <v>BCFR02-147</v>
          </cell>
          <cell r="E816">
            <v>2566844</v>
          </cell>
          <cell r="F816" t="str">
            <v xml:space="preserve">Becario retornado </v>
          </cell>
          <cell r="G816">
            <v>0</v>
          </cell>
          <cell r="H816">
            <v>0</v>
          </cell>
          <cell r="I816">
            <v>0</v>
          </cell>
          <cell r="J816" t="str">
            <v>Educación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 t="str">
            <v>Félix Humberto</v>
          </cell>
          <cell r="Q816" t="str">
            <v>Bazzano Arredondo</v>
          </cell>
          <cell r="R816">
            <v>42809</v>
          </cell>
          <cell r="S816">
            <v>42895</v>
          </cell>
          <cell r="T816">
            <v>42809</v>
          </cell>
          <cell r="U816">
            <v>42895</v>
          </cell>
          <cell r="V816">
            <v>0</v>
          </cell>
          <cell r="W816">
            <v>0</v>
          </cell>
          <cell r="X816">
            <v>42809</v>
          </cell>
          <cell r="Y816">
            <v>42895</v>
          </cell>
          <cell r="Z816">
            <v>42809</v>
          </cell>
          <cell r="AA816">
            <v>42895</v>
          </cell>
          <cell r="AB816">
            <v>42895</v>
          </cell>
          <cell r="AC816">
            <v>42896</v>
          </cell>
        </row>
        <row r="817">
          <cell r="D817" t="str">
            <v>BCFR02-215</v>
          </cell>
          <cell r="E817">
            <v>1815992</v>
          </cell>
          <cell r="F817" t="str">
            <v xml:space="preserve">Becario retornado 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 t="str">
            <v>Blanca Eloisa</v>
          </cell>
          <cell r="Q817" t="str">
            <v xml:space="preserve">Benítez  </v>
          </cell>
          <cell r="R817">
            <v>42788</v>
          </cell>
          <cell r="S817">
            <v>42874</v>
          </cell>
          <cell r="T817">
            <v>42788</v>
          </cell>
          <cell r="U817">
            <v>42874</v>
          </cell>
          <cell r="V817">
            <v>0</v>
          </cell>
          <cell r="W817">
            <v>0</v>
          </cell>
          <cell r="X817">
            <v>42788</v>
          </cell>
          <cell r="Y817">
            <v>42874</v>
          </cell>
          <cell r="Z817">
            <v>42788</v>
          </cell>
          <cell r="AA817">
            <v>42874</v>
          </cell>
          <cell r="AB817">
            <v>42874</v>
          </cell>
          <cell r="AC817">
            <v>42875</v>
          </cell>
        </row>
        <row r="818">
          <cell r="D818" t="str">
            <v>BCFR02-325</v>
          </cell>
          <cell r="E818">
            <v>1891241</v>
          </cell>
          <cell r="F818" t="str">
            <v xml:space="preserve">Becario retornado 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 t="str">
            <v xml:space="preserve">Gladys Zunilda </v>
          </cell>
          <cell r="Q818" t="str">
            <v>Benítez Fernandez</v>
          </cell>
          <cell r="R818">
            <v>42795</v>
          </cell>
          <cell r="S818">
            <v>42881</v>
          </cell>
          <cell r="T818">
            <v>42795</v>
          </cell>
          <cell r="U818">
            <v>42881</v>
          </cell>
          <cell r="V818">
            <v>0</v>
          </cell>
          <cell r="W818">
            <v>0</v>
          </cell>
          <cell r="X818">
            <v>42795</v>
          </cell>
          <cell r="Y818">
            <v>42881</v>
          </cell>
          <cell r="Z818">
            <v>42795</v>
          </cell>
          <cell r="AA818">
            <v>42881</v>
          </cell>
          <cell r="AB818">
            <v>42881</v>
          </cell>
          <cell r="AC818">
            <v>42882</v>
          </cell>
        </row>
        <row r="819">
          <cell r="D819" t="str">
            <v>BCFR02-269</v>
          </cell>
          <cell r="E819">
            <v>3554415</v>
          </cell>
          <cell r="F819" t="str">
            <v xml:space="preserve">Becario retornado 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 t="str">
            <v>María Elena</v>
          </cell>
          <cell r="Q819" t="str">
            <v>Benítez Leiva</v>
          </cell>
          <cell r="R819">
            <v>42788</v>
          </cell>
          <cell r="S819">
            <v>42874</v>
          </cell>
          <cell r="T819">
            <v>42788</v>
          </cell>
          <cell r="U819">
            <v>42874</v>
          </cell>
          <cell r="V819">
            <v>0</v>
          </cell>
          <cell r="W819">
            <v>0</v>
          </cell>
          <cell r="X819">
            <v>42788</v>
          </cell>
          <cell r="Y819">
            <v>42874</v>
          </cell>
          <cell r="Z819">
            <v>42788</v>
          </cell>
          <cell r="AA819">
            <v>42874</v>
          </cell>
          <cell r="AB819">
            <v>42874</v>
          </cell>
          <cell r="AC819">
            <v>42876</v>
          </cell>
        </row>
        <row r="820">
          <cell r="D820" t="str">
            <v>BCFR02-179</v>
          </cell>
          <cell r="E820">
            <v>610370</v>
          </cell>
          <cell r="F820" t="str">
            <v xml:space="preserve">Becario retornado 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 t="str">
            <v>Elsa Sabina</v>
          </cell>
          <cell r="Q820" t="str">
            <v>Benitez Ortiz</v>
          </cell>
          <cell r="R820">
            <v>42802</v>
          </cell>
          <cell r="S820">
            <v>42888</v>
          </cell>
          <cell r="T820">
            <v>42802</v>
          </cell>
          <cell r="U820">
            <v>42888</v>
          </cell>
          <cell r="V820">
            <v>0</v>
          </cell>
          <cell r="W820">
            <v>0</v>
          </cell>
          <cell r="X820">
            <v>42802</v>
          </cell>
          <cell r="Y820">
            <v>42888</v>
          </cell>
          <cell r="Z820">
            <v>42802</v>
          </cell>
          <cell r="AA820">
            <v>42888</v>
          </cell>
          <cell r="AB820">
            <v>42888</v>
          </cell>
          <cell r="AC820">
            <v>42888</v>
          </cell>
        </row>
        <row r="821">
          <cell r="D821" t="str">
            <v>BCFR02-62</v>
          </cell>
          <cell r="E821">
            <v>3677716</v>
          </cell>
          <cell r="F821" t="str">
            <v>Becario renunciante</v>
          </cell>
          <cell r="G821" t="str">
            <v>Renuncia programa iniciado. Problemas de salud de esposo.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0</v>
          </cell>
          <cell r="P821" t="str">
            <v xml:space="preserve">Rosalba </v>
          </cell>
          <cell r="Q821" t="str">
            <v>Bernal</v>
          </cell>
          <cell r="R821">
            <v>42788</v>
          </cell>
          <cell r="S821">
            <v>42874</v>
          </cell>
          <cell r="T821">
            <v>42788</v>
          </cell>
          <cell r="U821">
            <v>42874</v>
          </cell>
          <cell r="V821">
            <v>0</v>
          </cell>
          <cell r="W821">
            <v>0</v>
          </cell>
          <cell r="X821">
            <v>42788</v>
          </cell>
          <cell r="Y821">
            <v>42874</v>
          </cell>
          <cell r="Z821">
            <v>42788</v>
          </cell>
          <cell r="AA821">
            <v>42874</v>
          </cell>
          <cell r="AB821" t="str">
            <v>N/A</v>
          </cell>
          <cell r="AC821" t="str">
            <v>N/A</v>
          </cell>
        </row>
        <row r="822">
          <cell r="D822" t="str">
            <v>BCFR02-273</v>
          </cell>
          <cell r="E822">
            <v>1304079</v>
          </cell>
          <cell r="F822" t="str">
            <v xml:space="preserve">Becario retornado 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 t="str">
            <v>José Félix</v>
          </cell>
          <cell r="Q822" t="str">
            <v>Bogado Recalde</v>
          </cell>
          <cell r="R822">
            <v>42809</v>
          </cell>
          <cell r="S822">
            <v>42916</v>
          </cell>
          <cell r="T822">
            <v>42809</v>
          </cell>
          <cell r="U822">
            <v>42892</v>
          </cell>
          <cell r="V822">
            <v>0</v>
          </cell>
          <cell r="W822">
            <v>0</v>
          </cell>
          <cell r="X822">
            <v>42809</v>
          </cell>
          <cell r="Y822">
            <v>42916</v>
          </cell>
          <cell r="Z822">
            <v>42809</v>
          </cell>
          <cell r="AA822">
            <v>42892</v>
          </cell>
          <cell r="AB822">
            <v>42892</v>
          </cell>
          <cell r="AC822">
            <v>42896</v>
          </cell>
        </row>
        <row r="823">
          <cell r="D823" t="str">
            <v>BCFR02-202</v>
          </cell>
          <cell r="E823">
            <v>3504243</v>
          </cell>
          <cell r="F823" t="str">
            <v xml:space="preserve">Becario retornado 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 t="str">
            <v>Guido Ariel</v>
          </cell>
          <cell r="Q823" t="str">
            <v>Bogarín Cabrera</v>
          </cell>
          <cell r="R823">
            <v>42802</v>
          </cell>
          <cell r="S823">
            <v>42888</v>
          </cell>
          <cell r="T823">
            <v>42802</v>
          </cell>
          <cell r="U823">
            <v>42888</v>
          </cell>
          <cell r="V823">
            <v>0</v>
          </cell>
          <cell r="W823">
            <v>0</v>
          </cell>
          <cell r="X823">
            <v>42802</v>
          </cell>
          <cell r="Y823">
            <v>42888</v>
          </cell>
          <cell r="Z823">
            <v>42802</v>
          </cell>
          <cell r="AA823">
            <v>42888</v>
          </cell>
          <cell r="AB823">
            <v>42888</v>
          </cell>
          <cell r="AC823">
            <v>42889</v>
          </cell>
        </row>
        <row r="824">
          <cell r="D824" t="str">
            <v>BCFR02-94</v>
          </cell>
          <cell r="E824">
            <v>2039478</v>
          </cell>
          <cell r="F824" t="str">
            <v xml:space="preserve">Becario retornado 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0</v>
          </cell>
          <cell r="P824" t="str">
            <v>Claudia</v>
          </cell>
          <cell r="Q824" t="str">
            <v>Brítez de Pérez</v>
          </cell>
          <cell r="R824">
            <v>42788</v>
          </cell>
          <cell r="S824">
            <v>42874</v>
          </cell>
          <cell r="T824">
            <v>42788</v>
          </cell>
          <cell r="U824">
            <v>42874</v>
          </cell>
          <cell r="V824">
            <v>0</v>
          </cell>
          <cell r="W824">
            <v>0</v>
          </cell>
          <cell r="X824">
            <v>42788</v>
          </cell>
          <cell r="Y824">
            <v>42874</v>
          </cell>
          <cell r="Z824">
            <v>42788</v>
          </cell>
          <cell r="AA824">
            <v>42874</v>
          </cell>
          <cell r="AB824">
            <v>42874</v>
          </cell>
          <cell r="AC824">
            <v>42875</v>
          </cell>
        </row>
        <row r="825">
          <cell r="D825" t="str">
            <v>BCFR02-318</v>
          </cell>
          <cell r="E825">
            <v>3361741</v>
          </cell>
          <cell r="F825" t="str">
            <v xml:space="preserve">Becario retornado 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 t="str">
            <v xml:space="preserve">Florencio </v>
          </cell>
          <cell r="Q825" t="str">
            <v>Brizuela Bernal</v>
          </cell>
          <cell r="R825">
            <v>42788</v>
          </cell>
          <cell r="S825">
            <v>42874</v>
          </cell>
          <cell r="T825">
            <v>42788</v>
          </cell>
          <cell r="U825">
            <v>42874</v>
          </cell>
          <cell r="V825">
            <v>0</v>
          </cell>
          <cell r="W825">
            <v>0</v>
          </cell>
          <cell r="X825">
            <v>42788</v>
          </cell>
          <cell r="Y825">
            <v>42874</v>
          </cell>
          <cell r="Z825">
            <v>42788</v>
          </cell>
          <cell r="AA825">
            <v>42874</v>
          </cell>
          <cell r="AB825">
            <v>42874</v>
          </cell>
          <cell r="AC825">
            <v>42875</v>
          </cell>
        </row>
        <row r="826">
          <cell r="D826" t="str">
            <v>BCFR02-321</v>
          </cell>
          <cell r="E826">
            <v>1061135</v>
          </cell>
          <cell r="F826" t="str">
            <v xml:space="preserve">Becario retornado </v>
          </cell>
          <cell r="G826" t="str">
            <v>Tesis pendiente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0</v>
          </cell>
          <cell r="P826" t="str">
            <v xml:space="preserve">Claudia Beatriz </v>
          </cell>
          <cell r="Q826" t="str">
            <v>Caballero Benitez</v>
          </cell>
          <cell r="R826">
            <v>42795</v>
          </cell>
          <cell r="S826">
            <v>42881</v>
          </cell>
          <cell r="T826">
            <v>42795</v>
          </cell>
          <cell r="U826">
            <v>42881</v>
          </cell>
          <cell r="V826">
            <v>0</v>
          </cell>
          <cell r="W826">
            <v>0</v>
          </cell>
          <cell r="X826">
            <v>42795</v>
          </cell>
          <cell r="Y826">
            <v>42881</v>
          </cell>
          <cell r="Z826">
            <v>42795</v>
          </cell>
          <cell r="AA826">
            <v>42881</v>
          </cell>
          <cell r="AB826">
            <v>42881</v>
          </cell>
          <cell r="AC826">
            <v>42882</v>
          </cell>
        </row>
        <row r="827">
          <cell r="D827" t="str">
            <v>BCFR02-309</v>
          </cell>
          <cell r="E827">
            <v>2564065</v>
          </cell>
          <cell r="F827" t="str">
            <v xml:space="preserve">Becario retornado 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 t="str">
            <v xml:space="preserve">Gilda Rosa  </v>
          </cell>
          <cell r="Q827" t="str">
            <v>Cabrera de Conteiro</v>
          </cell>
          <cell r="R827">
            <v>42795</v>
          </cell>
          <cell r="S827">
            <v>42881</v>
          </cell>
          <cell r="T827">
            <v>42795</v>
          </cell>
          <cell r="U827">
            <v>42881</v>
          </cell>
          <cell r="V827">
            <v>0</v>
          </cell>
          <cell r="W827">
            <v>0</v>
          </cell>
          <cell r="X827">
            <v>42795</v>
          </cell>
          <cell r="Y827">
            <v>42881</v>
          </cell>
          <cell r="Z827">
            <v>42795</v>
          </cell>
          <cell r="AA827">
            <v>42881</v>
          </cell>
          <cell r="AB827">
            <v>42881</v>
          </cell>
          <cell r="AC827">
            <v>42882</v>
          </cell>
        </row>
        <row r="828">
          <cell r="D828" t="str">
            <v>BCFR02-272</v>
          </cell>
          <cell r="E828">
            <v>1177862</v>
          </cell>
          <cell r="F828" t="str">
            <v xml:space="preserve">Becario retornado 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 t="str">
            <v>María Ines</v>
          </cell>
          <cell r="Q828" t="str">
            <v>Cáceres Frontino</v>
          </cell>
          <cell r="R828">
            <v>42788</v>
          </cell>
          <cell r="S828">
            <v>42874</v>
          </cell>
          <cell r="T828">
            <v>42788</v>
          </cell>
          <cell r="U828">
            <v>42874</v>
          </cell>
          <cell r="V828">
            <v>0</v>
          </cell>
          <cell r="W828">
            <v>0</v>
          </cell>
          <cell r="X828">
            <v>42788</v>
          </cell>
          <cell r="Y828">
            <v>42874</v>
          </cell>
          <cell r="Z828">
            <v>42788</v>
          </cell>
          <cell r="AA828">
            <v>42874</v>
          </cell>
          <cell r="AB828">
            <v>42874</v>
          </cell>
          <cell r="AC828">
            <v>42874</v>
          </cell>
        </row>
        <row r="829">
          <cell r="D829" t="str">
            <v>BCFR02-241</v>
          </cell>
          <cell r="E829">
            <v>942743</v>
          </cell>
          <cell r="F829" t="str">
            <v xml:space="preserve">Becario retornado 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 t="str">
            <v>Blas Daniel</v>
          </cell>
          <cell r="Q829" t="str">
            <v>Cáceres Marmol</v>
          </cell>
          <cell r="R829">
            <v>42802</v>
          </cell>
          <cell r="S829">
            <v>42888</v>
          </cell>
          <cell r="T829">
            <v>42802</v>
          </cell>
          <cell r="U829">
            <v>42888</v>
          </cell>
          <cell r="V829">
            <v>0</v>
          </cell>
          <cell r="W829">
            <v>0</v>
          </cell>
          <cell r="X829">
            <v>42802</v>
          </cell>
          <cell r="Y829">
            <v>42888</v>
          </cell>
          <cell r="Z829">
            <v>42802</v>
          </cell>
          <cell r="AA829">
            <v>42888</v>
          </cell>
          <cell r="AB829">
            <v>42888</v>
          </cell>
          <cell r="AC829">
            <v>42889</v>
          </cell>
        </row>
        <row r="830">
          <cell r="D830" t="str">
            <v>BCFR02-27</v>
          </cell>
          <cell r="E830">
            <v>563373</v>
          </cell>
          <cell r="F830" t="str">
            <v xml:space="preserve">Becario retornado 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 t="str">
            <v>Marta</v>
          </cell>
          <cell r="Q830" t="str">
            <v>Cano</v>
          </cell>
          <cell r="R830">
            <v>42809</v>
          </cell>
          <cell r="S830">
            <v>42895</v>
          </cell>
          <cell r="T830">
            <v>42809</v>
          </cell>
          <cell r="U830">
            <v>42895</v>
          </cell>
          <cell r="V830">
            <v>0</v>
          </cell>
          <cell r="W830">
            <v>0</v>
          </cell>
          <cell r="X830">
            <v>42809</v>
          </cell>
          <cell r="Y830">
            <v>42895</v>
          </cell>
          <cell r="Z830">
            <v>42809</v>
          </cell>
          <cell r="AA830">
            <v>42895</v>
          </cell>
          <cell r="AB830">
            <v>42895</v>
          </cell>
          <cell r="AC830">
            <v>42895</v>
          </cell>
        </row>
        <row r="831">
          <cell r="D831" t="str">
            <v>BCFR02-205</v>
          </cell>
          <cell r="E831">
            <v>2550993</v>
          </cell>
          <cell r="F831" t="str">
            <v xml:space="preserve">Becario retornado 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 t="str">
            <v>Francisco Javier</v>
          </cell>
          <cell r="Q831" t="str">
            <v>Cano Agüero</v>
          </cell>
          <cell r="R831">
            <v>42802</v>
          </cell>
          <cell r="S831">
            <v>42888</v>
          </cell>
          <cell r="T831">
            <v>42802</v>
          </cell>
          <cell r="U831">
            <v>42888</v>
          </cell>
          <cell r="V831">
            <v>0</v>
          </cell>
          <cell r="W831">
            <v>0</v>
          </cell>
          <cell r="X831">
            <v>42802</v>
          </cell>
          <cell r="Y831">
            <v>42888</v>
          </cell>
          <cell r="Z831">
            <v>42802</v>
          </cell>
          <cell r="AA831">
            <v>42888</v>
          </cell>
          <cell r="AB831">
            <v>42888</v>
          </cell>
          <cell r="AC831">
            <v>42888</v>
          </cell>
        </row>
        <row r="832">
          <cell r="D832" t="str">
            <v>BCFR02-67</v>
          </cell>
          <cell r="E832">
            <v>2328701</v>
          </cell>
          <cell r="F832" t="str">
            <v xml:space="preserve">Becario retornado 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 t="str">
            <v>Sonia Maricel</v>
          </cell>
          <cell r="Q832" t="str">
            <v>Cardozo Rojas</v>
          </cell>
          <cell r="R832">
            <v>42802</v>
          </cell>
          <cell r="S832">
            <v>42888</v>
          </cell>
          <cell r="T832">
            <v>42802</v>
          </cell>
          <cell r="U832">
            <v>42888</v>
          </cell>
          <cell r="V832">
            <v>0</v>
          </cell>
          <cell r="W832">
            <v>0</v>
          </cell>
          <cell r="X832">
            <v>42802</v>
          </cell>
          <cell r="Y832">
            <v>42888</v>
          </cell>
          <cell r="Z832">
            <v>42802</v>
          </cell>
          <cell r="AA832">
            <v>42888</v>
          </cell>
          <cell r="AB832">
            <v>42888</v>
          </cell>
          <cell r="AC832">
            <v>42888</v>
          </cell>
        </row>
        <row r="833">
          <cell r="D833" t="str">
            <v>BCFR02-296</v>
          </cell>
          <cell r="E833">
            <v>936361</v>
          </cell>
          <cell r="F833" t="str">
            <v xml:space="preserve">Becario retornado 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 t="str">
            <v>Mabel Haidee</v>
          </cell>
          <cell r="Q833" t="str">
            <v>Cartasso Medina</v>
          </cell>
          <cell r="R833">
            <v>42795</v>
          </cell>
          <cell r="S833">
            <v>42881</v>
          </cell>
          <cell r="T833">
            <v>42795</v>
          </cell>
          <cell r="U833">
            <v>42881</v>
          </cell>
          <cell r="V833">
            <v>0</v>
          </cell>
          <cell r="W833">
            <v>0</v>
          </cell>
          <cell r="X833">
            <v>42795</v>
          </cell>
          <cell r="Y833">
            <v>42881</v>
          </cell>
          <cell r="Z833">
            <v>42795</v>
          </cell>
          <cell r="AA833">
            <v>42881</v>
          </cell>
          <cell r="AB833">
            <v>42881</v>
          </cell>
          <cell r="AC833">
            <v>42882</v>
          </cell>
        </row>
        <row r="834">
          <cell r="D834" t="str">
            <v>BCFR02-109</v>
          </cell>
          <cell r="E834">
            <v>1961785</v>
          </cell>
          <cell r="F834" t="str">
            <v xml:space="preserve">Becario retornado 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 t="str">
            <v xml:space="preserve">Luz Mabel </v>
          </cell>
          <cell r="Q834" t="str">
            <v>Centurión Gamarra</v>
          </cell>
          <cell r="R834">
            <v>42795</v>
          </cell>
          <cell r="S834">
            <v>42881</v>
          </cell>
          <cell r="T834">
            <v>42795</v>
          </cell>
          <cell r="U834">
            <v>42881</v>
          </cell>
          <cell r="V834">
            <v>0</v>
          </cell>
          <cell r="W834">
            <v>0</v>
          </cell>
          <cell r="X834">
            <v>42795</v>
          </cell>
          <cell r="Y834">
            <v>42881</v>
          </cell>
          <cell r="Z834">
            <v>42795</v>
          </cell>
          <cell r="AA834">
            <v>42881</v>
          </cell>
          <cell r="AB834">
            <v>42881</v>
          </cell>
          <cell r="AC834">
            <v>42882</v>
          </cell>
        </row>
        <row r="835">
          <cell r="D835" t="str">
            <v>BCFR02-287</v>
          </cell>
          <cell r="E835">
            <v>3281373</v>
          </cell>
          <cell r="F835" t="str">
            <v xml:space="preserve">Becario retornado 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0</v>
          </cell>
          <cell r="P835" t="str">
            <v xml:space="preserve">Nancy Carlina </v>
          </cell>
          <cell r="Q835" t="str">
            <v>Coronel Riveros</v>
          </cell>
          <cell r="R835">
            <v>42788</v>
          </cell>
          <cell r="S835">
            <v>42874</v>
          </cell>
          <cell r="T835">
            <v>42788</v>
          </cell>
          <cell r="U835">
            <v>42874</v>
          </cell>
          <cell r="V835">
            <v>0</v>
          </cell>
          <cell r="W835">
            <v>0</v>
          </cell>
          <cell r="X835">
            <v>42788</v>
          </cell>
          <cell r="Y835">
            <v>42874</v>
          </cell>
          <cell r="Z835">
            <v>42788</v>
          </cell>
          <cell r="AA835">
            <v>42874</v>
          </cell>
          <cell r="AB835">
            <v>42874</v>
          </cell>
          <cell r="AC835">
            <v>42875</v>
          </cell>
        </row>
        <row r="836">
          <cell r="D836" t="str">
            <v>BCFR02-322</v>
          </cell>
          <cell r="E836">
            <v>3218404</v>
          </cell>
          <cell r="F836" t="str">
            <v xml:space="preserve">Becario retornado 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0</v>
          </cell>
          <cell r="P836" t="str">
            <v>Nimia Beatriz</v>
          </cell>
          <cell r="Q836" t="str">
            <v>Díaz de Borjas</v>
          </cell>
          <cell r="R836">
            <v>42795</v>
          </cell>
          <cell r="S836">
            <v>42881</v>
          </cell>
          <cell r="T836">
            <v>42795</v>
          </cell>
          <cell r="U836">
            <v>42881</v>
          </cell>
          <cell r="V836">
            <v>0</v>
          </cell>
          <cell r="W836">
            <v>0</v>
          </cell>
          <cell r="X836">
            <v>42795</v>
          </cell>
          <cell r="Y836">
            <v>42881</v>
          </cell>
          <cell r="Z836">
            <v>42795</v>
          </cell>
          <cell r="AA836">
            <v>42881</v>
          </cell>
          <cell r="AB836">
            <v>42881</v>
          </cell>
          <cell r="AC836">
            <v>42882</v>
          </cell>
        </row>
        <row r="837">
          <cell r="D837" t="str">
            <v>BCFR02-140</v>
          </cell>
          <cell r="E837">
            <v>2558686</v>
          </cell>
          <cell r="F837" t="str">
            <v xml:space="preserve">Becario retornado 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 t="str">
            <v>Angela Fabiana</v>
          </cell>
          <cell r="Q837" t="str">
            <v>Domínguez</v>
          </cell>
          <cell r="R837">
            <v>42802</v>
          </cell>
          <cell r="S837">
            <v>42888</v>
          </cell>
          <cell r="T837">
            <v>42802</v>
          </cell>
          <cell r="U837">
            <v>42888</v>
          </cell>
          <cell r="V837">
            <v>0</v>
          </cell>
          <cell r="W837">
            <v>0</v>
          </cell>
          <cell r="X837">
            <v>42802</v>
          </cell>
          <cell r="Y837">
            <v>42888</v>
          </cell>
          <cell r="Z837">
            <v>42802</v>
          </cell>
          <cell r="AA837">
            <v>42888</v>
          </cell>
          <cell r="AB837">
            <v>42888</v>
          </cell>
          <cell r="AC837">
            <v>42889</v>
          </cell>
        </row>
        <row r="838">
          <cell r="D838" t="str">
            <v>BCFR02-116</v>
          </cell>
          <cell r="E838">
            <v>2039740</v>
          </cell>
          <cell r="F838" t="str">
            <v xml:space="preserve">Becario retornado 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 t="str">
            <v xml:space="preserve">Sandra Elizabet </v>
          </cell>
          <cell r="Q838" t="str">
            <v>Duarte Benítez</v>
          </cell>
          <cell r="R838">
            <v>42795</v>
          </cell>
          <cell r="S838">
            <v>42881</v>
          </cell>
          <cell r="T838">
            <v>42795</v>
          </cell>
          <cell r="U838">
            <v>42881</v>
          </cell>
          <cell r="V838">
            <v>0</v>
          </cell>
          <cell r="W838">
            <v>0</v>
          </cell>
          <cell r="X838">
            <v>42795</v>
          </cell>
          <cell r="Y838">
            <v>42881</v>
          </cell>
          <cell r="Z838">
            <v>42795</v>
          </cell>
          <cell r="AA838">
            <v>42881</v>
          </cell>
          <cell r="AB838">
            <v>42881</v>
          </cell>
          <cell r="AC838">
            <v>42882</v>
          </cell>
        </row>
        <row r="839">
          <cell r="D839" t="str">
            <v>BCFR02-99</v>
          </cell>
          <cell r="E839">
            <v>2890037</v>
          </cell>
          <cell r="F839" t="str">
            <v xml:space="preserve">Becario retornado 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 t="str">
            <v>Zully Elizabeth</v>
          </cell>
          <cell r="Q839" t="str">
            <v>Duarte Torres</v>
          </cell>
          <cell r="R839">
            <v>42788</v>
          </cell>
          <cell r="S839">
            <v>42874</v>
          </cell>
          <cell r="T839">
            <v>42788</v>
          </cell>
          <cell r="U839">
            <v>42874</v>
          </cell>
          <cell r="V839">
            <v>0</v>
          </cell>
          <cell r="W839">
            <v>0</v>
          </cell>
          <cell r="X839">
            <v>42788</v>
          </cell>
          <cell r="Y839">
            <v>42874</v>
          </cell>
          <cell r="Z839">
            <v>42788</v>
          </cell>
          <cell r="AA839">
            <v>42874</v>
          </cell>
          <cell r="AB839">
            <v>42874</v>
          </cell>
          <cell r="AC839">
            <v>42875</v>
          </cell>
        </row>
        <row r="840">
          <cell r="D840" t="str">
            <v>BCFR02-9</v>
          </cell>
          <cell r="E840">
            <v>3379833</v>
          </cell>
          <cell r="F840" t="str">
            <v xml:space="preserve">Becario retornado 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 t="str">
            <v>Vilma Elizabeth</v>
          </cell>
          <cell r="Q840" t="str">
            <v>Enciso Gavilán</v>
          </cell>
          <cell r="R840">
            <v>42788</v>
          </cell>
          <cell r="S840">
            <v>42874</v>
          </cell>
          <cell r="T840">
            <v>42788</v>
          </cell>
          <cell r="U840">
            <v>42874</v>
          </cell>
          <cell r="V840">
            <v>0</v>
          </cell>
          <cell r="W840">
            <v>0</v>
          </cell>
          <cell r="X840">
            <v>42788</v>
          </cell>
          <cell r="Y840">
            <v>42874</v>
          </cell>
          <cell r="Z840">
            <v>42788</v>
          </cell>
          <cell r="AA840">
            <v>42874</v>
          </cell>
          <cell r="AB840">
            <v>42874</v>
          </cell>
          <cell r="AC840">
            <v>42874</v>
          </cell>
        </row>
        <row r="841">
          <cell r="D841" t="str">
            <v>BCFR02-53</v>
          </cell>
          <cell r="E841">
            <v>974278</v>
          </cell>
          <cell r="F841" t="str">
            <v xml:space="preserve">Becario retornado 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 t="str">
            <v>Patricia Concepción</v>
          </cell>
          <cell r="Q841" t="str">
            <v>Escurra de Mongelos</v>
          </cell>
          <cell r="R841">
            <v>42802</v>
          </cell>
          <cell r="S841">
            <v>42888</v>
          </cell>
          <cell r="T841">
            <v>42802</v>
          </cell>
          <cell r="U841">
            <v>42888</v>
          </cell>
          <cell r="V841">
            <v>0</v>
          </cell>
          <cell r="W841">
            <v>0</v>
          </cell>
          <cell r="X841">
            <v>42802</v>
          </cell>
          <cell r="Y841">
            <v>42888</v>
          </cell>
          <cell r="Z841">
            <v>42802</v>
          </cell>
          <cell r="AA841">
            <v>42888</v>
          </cell>
          <cell r="AB841">
            <v>42888</v>
          </cell>
          <cell r="AC841">
            <v>42889</v>
          </cell>
        </row>
        <row r="842">
          <cell r="D842" t="str">
            <v>BCFR02-250</v>
          </cell>
          <cell r="E842">
            <v>2380961</v>
          </cell>
          <cell r="F842" t="str">
            <v xml:space="preserve">Becario retornado 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 t="str">
            <v>Raul Arnaldo</v>
          </cell>
          <cell r="Q842" t="str">
            <v>Espinola Avalos</v>
          </cell>
          <cell r="R842">
            <v>42809</v>
          </cell>
          <cell r="S842">
            <v>42895</v>
          </cell>
          <cell r="T842">
            <v>42809</v>
          </cell>
          <cell r="U842">
            <v>42895</v>
          </cell>
          <cell r="V842">
            <v>0</v>
          </cell>
          <cell r="W842">
            <v>0</v>
          </cell>
          <cell r="X842">
            <v>42809</v>
          </cell>
          <cell r="Y842">
            <v>42895</v>
          </cell>
          <cell r="Z842">
            <v>42809</v>
          </cell>
          <cell r="AA842">
            <v>42895</v>
          </cell>
          <cell r="AB842">
            <v>42895</v>
          </cell>
          <cell r="AC842">
            <v>42896</v>
          </cell>
        </row>
        <row r="843">
          <cell r="D843" t="str">
            <v>BCFR02-129</v>
          </cell>
          <cell r="E843">
            <v>2484450</v>
          </cell>
          <cell r="F843" t="str">
            <v>Becario no retornado</v>
          </cell>
          <cell r="G843" t="str">
            <v>Devolución beca por no permanencia; renunció al MEC (junio 2019) y está viviendo en España. Acuerdo pendiente de firma. Caso en abogacia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0</v>
          </cell>
          <cell r="P843" t="str">
            <v>Estela Mary</v>
          </cell>
          <cell r="Q843" t="str">
            <v xml:space="preserve">Fernández  </v>
          </cell>
          <cell r="R843">
            <v>42809</v>
          </cell>
          <cell r="S843">
            <v>42895</v>
          </cell>
          <cell r="T843">
            <v>42809</v>
          </cell>
          <cell r="U843">
            <v>42895</v>
          </cell>
          <cell r="V843">
            <v>0</v>
          </cell>
          <cell r="W843">
            <v>0</v>
          </cell>
          <cell r="X843">
            <v>42809</v>
          </cell>
          <cell r="Y843">
            <v>42895</v>
          </cell>
          <cell r="Z843">
            <v>42809</v>
          </cell>
          <cell r="AA843">
            <v>42895</v>
          </cell>
          <cell r="AB843">
            <v>42895</v>
          </cell>
          <cell r="AC843" t="str">
            <v>N/A</v>
          </cell>
        </row>
        <row r="844">
          <cell r="D844" t="str">
            <v>BCFR02-2</v>
          </cell>
          <cell r="E844">
            <v>3505718</v>
          </cell>
          <cell r="F844" t="str">
            <v>Becario c/posposición</v>
          </cell>
          <cell r="G844" t="str">
            <v>Posposición. Nuevo becario de la Décima Convocatoria según Contrato de Beca N° 1131/2020 y Resolución PNB N° 265/2020</v>
          </cell>
          <cell r="H844">
            <v>44090</v>
          </cell>
          <cell r="I844">
            <v>44469</v>
          </cell>
          <cell r="J844" t="str">
            <v>Master Oficial en Investigación y Cambio Educativo</v>
          </cell>
          <cell r="K844" t="str">
            <v>Universitat de Barcelona</v>
          </cell>
          <cell r="L844" t="str">
            <v>España</v>
          </cell>
          <cell r="M844" t="str">
            <v>BECAL</v>
          </cell>
          <cell r="N844" t="str">
            <v>Estudios</v>
          </cell>
          <cell r="O844" t="str">
            <v>Contrato de Beca N° 1131/2020 y Resolución PNB N° 265/2020</v>
          </cell>
          <cell r="P844" t="str">
            <v>David Antonio</v>
          </cell>
          <cell r="Q844" t="str">
            <v>Galeano</v>
          </cell>
          <cell r="R844">
            <v>42809</v>
          </cell>
          <cell r="S844">
            <v>42895</v>
          </cell>
          <cell r="T844">
            <v>42809</v>
          </cell>
          <cell r="U844">
            <v>42895</v>
          </cell>
          <cell r="V844">
            <v>0</v>
          </cell>
          <cell r="W844">
            <v>0</v>
          </cell>
          <cell r="X844">
            <v>42809</v>
          </cell>
          <cell r="Y844">
            <v>42895</v>
          </cell>
          <cell r="Z844">
            <v>42809</v>
          </cell>
          <cell r="AA844">
            <v>42895</v>
          </cell>
          <cell r="AB844">
            <v>44835</v>
          </cell>
          <cell r="AC844">
            <v>42896</v>
          </cell>
        </row>
        <row r="845">
          <cell r="D845" t="str">
            <v>BCFR02-160</v>
          </cell>
          <cell r="E845">
            <v>3405892</v>
          </cell>
          <cell r="F845" t="str">
            <v xml:space="preserve">Becario retornado 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 t="str">
            <v>de Barcelona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 t="str">
            <v>Ramona</v>
          </cell>
          <cell r="Q845" t="str">
            <v>Garcete de Cuevas</v>
          </cell>
          <cell r="R845">
            <v>42809</v>
          </cell>
          <cell r="S845">
            <v>42895</v>
          </cell>
          <cell r="T845">
            <v>42809</v>
          </cell>
          <cell r="U845">
            <v>42895</v>
          </cell>
          <cell r="V845">
            <v>0</v>
          </cell>
          <cell r="W845">
            <v>0</v>
          </cell>
          <cell r="X845">
            <v>42809</v>
          </cell>
          <cell r="Y845">
            <v>42895</v>
          </cell>
          <cell r="Z845">
            <v>42809</v>
          </cell>
          <cell r="AA845">
            <v>42895</v>
          </cell>
          <cell r="AB845">
            <v>42895</v>
          </cell>
          <cell r="AC845">
            <v>42896</v>
          </cell>
        </row>
        <row r="846">
          <cell r="D846" t="str">
            <v>BCFR02-293</v>
          </cell>
          <cell r="E846">
            <v>667357</v>
          </cell>
          <cell r="F846" t="str">
            <v xml:space="preserve">Becario retornado 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0</v>
          </cell>
          <cell r="P846" t="str">
            <v>Gloria Danaydes</v>
          </cell>
          <cell r="Q846" t="str">
            <v>García Delgado</v>
          </cell>
          <cell r="R846">
            <v>42795</v>
          </cell>
          <cell r="S846">
            <v>42881</v>
          </cell>
          <cell r="T846">
            <v>42795</v>
          </cell>
          <cell r="U846">
            <v>42881</v>
          </cell>
          <cell r="V846">
            <v>0</v>
          </cell>
          <cell r="W846">
            <v>0</v>
          </cell>
          <cell r="X846">
            <v>42795</v>
          </cell>
          <cell r="Y846">
            <v>42881</v>
          </cell>
          <cell r="Z846">
            <v>42795</v>
          </cell>
          <cell r="AA846">
            <v>42881</v>
          </cell>
          <cell r="AB846">
            <v>42881</v>
          </cell>
          <cell r="AC846">
            <v>42882</v>
          </cell>
        </row>
        <row r="847">
          <cell r="D847" t="str">
            <v>BCFR02-224</v>
          </cell>
          <cell r="E847">
            <v>2153296</v>
          </cell>
          <cell r="F847" t="str">
            <v xml:space="preserve">Becario retornado 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 t="str">
            <v>Blanca Noemi</v>
          </cell>
          <cell r="Q847" t="str">
            <v>Gómez Cuyer</v>
          </cell>
          <cell r="R847">
            <v>42802</v>
          </cell>
          <cell r="S847">
            <v>42888</v>
          </cell>
          <cell r="T847">
            <v>42802</v>
          </cell>
          <cell r="U847">
            <v>42888</v>
          </cell>
          <cell r="V847">
            <v>0</v>
          </cell>
          <cell r="W847">
            <v>0</v>
          </cell>
          <cell r="X847">
            <v>42802</v>
          </cell>
          <cell r="Y847">
            <v>42888</v>
          </cell>
          <cell r="Z847">
            <v>42802</v>
          </cell>
          <cell r="AA847">
            <v>42888</v>
          </cell>
          <cell r="AB847">
            <v>42888</v>
          </cell>
          <cell r="AC847">
            <v>42889</v>
          </cell>
        </row>
        <row r="848">
          <cell r="D848" t="str">
            <v>BCFR02-56</v>
          </cell>
          <cell r="E848">
            <v>1801118</v>
          </cell>
          <cell r="F848" t="str">
            <v xml:space="preserve">Becario retornado 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0</v>
          </cell>
          <cell r="P848" t="str">
            <v>Teodoro Antonio</v>
          </cell>
          <cell r="Q848" t="str">
            <v>Gómez Martínez</v>
          </cell>
          <cell r="R848">
            <v>42795</v>
          </cell>
          <cell r="S848">
            <v>42881</v>
          </cell>
          <cell r="T848">
            <v>42795</v>
          </cell>
          <cell r="U848">
            <v>42881</v>
          </cell>
          <cell r="V848">
            <v>0</v>
          </cell>
          <cell r="W848">
            <v>0</v>
          </cell>
          <cell r="X848">
            <v>42795</v>
          </cell>
          <cell r="Y848">
            <v>42881</v>
          </cell>
          <cell r="Z848">
            <v>42795</v>
          </cell>
          <cell r="AA848">
            <v>42881</v>
          </cell>
          <cell r="AB848">
            <v>42881</v>
          </cell>
          <cell r="AC848">
            <v>42882</v>
          </cell>
        </row>
        <row r="849">
          <cell r="D849" t="str">
            <v>BCFR02-195</v>
          </cell>
          <cell r="E849">
            <v>2093543</v>
          </cell>
          <cell r="F849" t="str">
            <v xml:space="preserve">Becario retornado 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0</v>
          </cell>
          <cell r="P849" t="str">
            <v>Mariela Elizabeth</v>
          </cell>
          <cell r="Q849" t="str">
            <v>González Noguera</v>
          </cell>
          <cell r="R849">
            <v>42809</v>
          </cell>
          <cell r="S849">
            <v>42895</v>
          </cell>
          <cell r="T849">
            <v>42809</v>
          </cell>
          <cell r="U849">
            <v>42895</v>
          </cell>
          <cell r="V849">
            <v>0</v>
          </cell>
          <cell r="W849">
            <v>0</v>
          </cell>
          <cell r="X849">
            <v>42809</v>
          </cell>
          <cell r="Y849">
            <v>42895</v>
          </cell>
          <cell r="Z849">
            <v>42809</v>
          </cell>
          <cell r="AA849">
            <v>42895</v>
          </cell>
          <cell r="AB849">
            <v>42895</v>
          </cell>
          <cell r="AC849">
            <v>42896</v>
          </cell>
        </row>
        <row r="850">
          <cell r="D850" t="str">
            <v>BCFR02-232</v>
          </cell>
          <cell r="E850">
            <v>1261905</v>
          </cell>
          <cell r="F850" t="str">
            <v xml:space="preserve">Becario retornado 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 t="str">
            <v>Judith María</v>
          </cell>
          <cell r="Q850" t="str">
            <v>Guastella Martínez</v>
          </cell>
          <cell r="R850">
            <v>42809</v>
          </cell>
          <cell r="S850">
            <v>42895</v>
          </cell>
          <cell r="T850">
            <v>42809</v>
          </cell>
          <cell r="U850">
            <v>42895</v>
          </cell>
          <cell r="V850">
            <v>0</v>
          </cell>
          <cell r="W850">
            <v>0</v>
          </cell>
          <cell r="X850">
            <v>42809</v>
          </cell>
          <cell r="Y850">
            <v>42895</v>
          </cell>
          <cell r="Z850">
            <v>42809</v>
          </cell>
          <cell r="AA850">
            <v>42895</v>
          </cell>
          <cell r="AB850">
            <v>42895</v>
          </cell>
          <cell r="AC850">
            <v>42896</v>
          </cell>
        </row>
        <row r="851">
          <cell r="D851" t="str">
            <v>BCFR02-172</v>
          </cell>
          <cell r="E851">
            <v>1158336</v>
          </cell>
          <cell r="F851" t="str">
            <v xml:space="preserve">Becario retornado 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0</v>
          </cell>
          <cell r="P851" t="str">
            <v>Daily Verónica</v>
          </cell>
          <cell r="Q851" t="str">
            <v>Ibarra de Silvano</v>
          </cell>
          <cell r="R851">
            <v>42802</v>
          </cell>
          <cell r="S851">
            <v>42888</v>
          </cell>
          <cell r="T851">
            <v>42802</v>
          </cell>
          <cell r="U851">
            <v>42888</v>
          </cell>
          <cell r="V851">
            <v>0</v>
          </cell>
          <cell r="W851">
            <v>0</v>
          </cell>
          <cell r="X851">
            <v>42802</v>
          </cell>
          <cell r="Y851">
            <v>42888</v>
          </cell>
          <cell r="Z851">
            <v>42802</v>
          </cell>
          <cell r="AA851">
            <v>42888</v>
          </cell>
          <cell r="AB851">
            <v>42888</v>
          </cell>
          <cell r="AC851">
            <v>42888</v>
          </cell>
        </row>
        <row r="852">
          <cell r="D852" t="str">
            <v>BCFR02-132</v>
          </cell>
          <cell r="E852">
            <v>2801291</v>
          </cell>
          <cell r="F852" t="str">
            <v xml:space="preserve">Becario retornado 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0</v>
          </cell>
          <cell r="P852" t="str">
            <v>Lucas Baltazar</v>
          </cell>
          <cell r="Q852" t="str">
            <v>Ibarra Olmedo</v>
          </cell>
          <cell r="R852">
            <v>42802</v>
          </cell>
          <cell r="S852">
            <v>42888</v>
          </cell>
          <cell r="T852">
            <v>42802</v>
          </cell>
          <cell r="U852">
            <v>42888</v>
          </cell>
          <cell r="V852">
            <v>0</v>
          </cell>
          <cell r="W852">
            <v>0</v>
          </cell>
          <cell r="X852">
            <v>42802</v>
          </cell>
          <cell r="Y852">
            <v>42888</v>
          </cell>
          <cell r="Z852">
            <v>42802</v>
          </cell>
          <cell r="AA852">
            <v>42888</v>
          </cell>
          <cell r="AB852">
            <v>42888</v>
          </cell>
          <cell r="AC852">
            <v>42889</v>
          </cell>
        </row>
        <row r="853">
          <cell r="D853" t="str">
            <v>BCFR02-128</v>
          </cell>
          <cell r="E853">
            <v>2176645</v>
          </cell>
          <cell r="F853" t="str">
            <v xml:space="preserve">Becario retornado 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0</v>
          </cell>
          <cell r="P853" t="str">
            <v>Enriqueta Gloria</v>
          </cell>
          <cell r="Q853" t="str">
            <v>Jara Torres</v>
          </cell>
          <cell r="R853">
            <v>42802</v>
          </cell>
          <cell r="S853">
            <v>42888</v>
          </cell>
          <cell r="T853">
            <v>42802</v>
          </cell>
          <cell r="U853">
            <v>42888</v>
          </cell>
          <cell r="V853">
            <v>0</v>
          </cell>
          <cell r="W853">
            <v>0</v>
          </cell>
          <cell r="X853">
            <v>42802</v>
          </cell>
          <cell r="Y853">
            <v>42888</v>
          </cell>
          <cell r="Z853">
            <v>42802</v>
          </cell>
          <cell r="AA853">
            <v>42888</v>
          </cell>
          <cell r="AB853">
            <v>42888</v>
          </cell>
          <cell r="AC853">
            <v>42889</v>
          </cell>
        </row>
        <row r="854">
          <cell r="D854" t="str">
            <v>BCFR02-86</v>
          </cell>
          <cell r="E854">
            <v>1961704</v>
          </cell>
          <cell r="F854" t="str">
            <v xml:space="preserve">Becario retornado 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 t="str">
            <v xml:space="preserve">Luciano Arnaldo </v>
          </cell>
          <cell r="Q854" t="str">
            <v>Kroug León</v>
          </cell>
          <cell r="R854">
            <v>42795</v>
          </cell>
          <cell r="S854">
            <v>42881</v>
          </cell>
          <cell r="T854">
            <v>42795</v>
          </cell>
          <cell r="U854">
            <v>42881</v>
          </cell>
          <cell r="V854">
            <v>0</v>
          </cell>
          <cell r="W854">
            <v>0</v>
          </cell>
          <cell r="X854">
            <v>42795</v>
          </cell>
          <cell r="Y854">
            <v>42881</v>
          </cell>
          <cell r="Z854">
            <v>42795</v>
          </cell>
          <cell r="AA854">
            <v>42881</v>
          </cell>
          <cell r="AB854">
            <v>42881</v>
          </cell>
          <cell r="AC854">
            <v>42881</v>
          </cell>
        </row>
        <row r="855">
          <cell r="D855" t="str">
            <v>BCFR02-270</v>
          </cell>
          <cell r="E855">
            <v>2162568</v>
          </cell>
          <cell r="F855" t="str">
            <v xml:space="preserve">Becario retornado 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 t="str">
            <v>Cristina Isabel</v>
          </cell>
          <cell r="Q855" t="str">
            <v>Leguizamón</v>
          </cell>
          <cell r="R855">
            <v>42802</v>
          </cell>
          <cell r="S855">
            <v>42888</v>
          </cell>
          <cell r="T855">
            <v>42802</v>
          </cell>
          <cell r="U855">
            <v>42888</v>
          </cell>
          <cell r="V855">
            <v>0</v>
          </cell>
          <cell r="W855">
            <v>0</v>
          </cell>
          <cell r="X855">
            <v>42802</v>
          </cell>
          <cell r="Y855">
            <v>42888</v>
          </cell>
          <cell r="Z855">
            <v>42802</v>
          </cell>
          <cell r="AA855">
            <v>42888</v>
          </cell>
          <cell r="AB855">
            <v>42888</v>
          </cell>
          <cell r="AC855">
            <v>42889</v>
          </cell>
        </row>
        <row r="856">
          <cell r="D856" t="str">
            <v>BCFR02-258</v>
          </cell>
          <cell r="E856">
            <v>2284770</v>
          </cell>
          <cell r="F856" t="str">
            <v xml:space="preserve">Becario retornado 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0</v>
          </cell>
          <cell r="P856" t="str">
            <v>Elvia Evelyn</v>
          </cell>
          <cell r="Q856" t="str">
            <v>Link Gysin</v>
          </cell>
          <cell r="R856">
            <v>42795</v>
          </cell>
          <cell r="S856">
            <v>42881</v>
          </cell>
          <cell r="T856">
            <v>42795</v>
          </cell>
          <cell r="U856">
            <v>42881</v>
          </cell>
          <cell r="V856">
            <v>0</v>
          </cell>
          <cell r="W856">
            <v>0</v>
          </cell>
          <cell r="X856">
            <v>42795</v>
          </cell>
          <cell r="Y856">
            <v>42881</v>
          </cell>
          <cell r="Z856">
            <v>42795</v>
          </cell>
          <cell r="AA856">
            <v>42881</v>
          </cell>
          <cell r="AB856">
            <v>42881</v>
          </cell>
          <cell r="AC856">
            <v>42882</v>
          </cell>
        </row>
        <row r="857">
          <cell r="D857" t="str">
            <v>BCFR02-266</v>
          </cell>
          <cell r="E857">
            <v>1757023</v>
          </cell>
          <cell r="F857" t="str">
            <v xml:space="preserve">Becario retornado 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 t="str">
            <v>Felisa Elizabeth</v>
          </cell>
          <cell r="Q857" t="str">
            <v>López Báez</v>
          </cell>
          <cell r="R857">
            <v>42802</v>
          </cell>
          <cell r="S857">
            <v>42888</v>
          </cell>
          <cell r="T857">
            <v>42802</v>
          </cell>
          <cell r="U857">
            <v>42888</v>
          </cell>
          <cell r="V857">
            <v>0</v>
          </cell>
          <cell r="W857">
            <v>0</v>
          </cell>
          <cell r="X857">
            <v>42802</v>
          </cell>
          <cell r="Y857">
            <v>42888</v>
          </cell>
          <cell r="Z857">
            <v>42802</v>
          </cell>
          <cell r="AA857">
            <v>42888</v>
          </cell>
          <cell r="AB857">
            <v>42888</v>
          </cell>
          <cell r="AC857">
            <v>42889</v>
          </cell>
        </row>
        <row r="858">
          <cell r="D858" t="str">
            <v>BCFR02-29</v>
          </cell>
          <cell r="E858">
            <v>3576551</v>
          </cell>
          <cell r="F858" t="str">
            <v xml:space="preserve">Becario retornado 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 t="str">
            <v>Liz Paola</v>
          </cell>
          <cell r="Q858" t="str">
            <v>Lugo Benitez</v>
          </cell>
          <cell r="R858">
            <v>42788</v>
          </cell>
          <cell r="S858">
            <v>42874</v>
          </cell>
          <cell r="T858">
            <v>42788</v>
          </cell>
          <cell r="U858">
            <v>42874</v>
          </cell>
          <cell r="V858">
            <v>0</v>
          </cell>
          <cell r="W858">
            <v>0</v>
          </cell>
          <cell r="X858">
            <v>42788</v>
          </cell>
          <cell r="Y858">
            <v>42874</v>
          </cell>
          <cell r="Z858">
            <v>42788</v>
          </cell>
          <cell r="AA858">
            <v>42874</v>
          </cell>
          <cell r="AB858">
            <v>42874</v>
          </cell>
          <cell r="AC858">
            <v>42874</v>
          </cell>
        </row>
        <row r="859">
          <cell r="D859" t="str">
            <v>BCFR02-6</v>
          </cell>
          <cell r="E859">
            <v>2368758</v>
          </cell>
          <cell r="F859" t="str">
            <v xml:space="preserve">Becario retornado 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 t="str">
            <v>Ana María</v>
          </cell>
          <cell r="Q859" t="str">
            <v>Mareco de Lobo</v>
          </cell>
          <cell r="R859">
            <v>42809</v>
          </cell>
          <cell r="S859">
            <v>42895</v>
          </cell>
          <cell r="T859">
            <v>42809</v>
          </cell>
          <cell r="U859">
            <v>42895</v>
          </cell>
          <cell r="V859">
            <v>0</v>
          </cell>
          <cell r="W859">
            <v>0</v>
          </cell>
          <cell r="X859">
            <v>42809</v>
          </cell>
          <cell r="Y859">
            <v>42895</v>
          </cell>
          <cell r="Z859">
            <v>42809</v>
          </cell>
          <cell r="AA859">
            <v>42895</v>
          </cell>
          <cell r="AB859">
            <v>42895</v>
          </cell>
          <cell r="AC859">
            <v>42895</v>
          </cell>
        </row>
        <row r="860">
          <cell r="D860" t="str">
            <v>BCFR02-305</v>
          </cell>
          <cell r="E860">
            <v>2885801</v>
          </cell>
          <cell r="F860" t="str">
            <v xml:space="preserve">Becario retornado 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0</v>
          </cell>
          <cell r="P860" t="str">
            <v>Salvador Roberto</v>
          </cell>
          <cell r="Q860" t="str">
            <v>Martinez Baez</v>
          </cell>
          <cell r="R860">
            <v>42809</v>
          </cell>
          <cell r="S860">
            <v>42895</v>
          </cell>
          <cell r="T860">
            <v>42809</v>
          </cell>
          <cell r="U860">
            <v>42895</v>
          </cell>
          <cell r="V860">
            <v>0</v>
          </cell>
          <cell r="W860">
            <v>0</v>
          </cell>
          <cell r="X860">
            <v>42809</v>
          </cell>
          <cell r="Y860">
            <v>42895</v>
          </cell>
          <cell r="Z860">
            <v>42809</v>
          </cell>
          <cell r="AA860">
            <v>42895</v>
          </cell>
          <cell r="AB860">
            <v>42895</v>
          </cell>
          <cell r="AC860">
            <v>42896</v>
          </cell>
        </row>
        <row r="861">
          <cell r="D861" t="str">
            <v>BCFR02-216</v>
          </cell>
          <cell r="E861">
            <v>1938557</v>
          </cell>
          <cell r="F861" t="str">
            <v xml:space="preserve">Becario retornado 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0</v>
          </cell>
          <cell r="P861" t="str">
            <v>Karen Rebeca</v>
          </cell>
          <cell r="Q861" t="str">
            <v>Mendez de Cáceres</v>
          </cell>
          <cell r="R861">
            <v>42795</v>
          </cell>
          <cell r="S861">
            <v>42916</v>
          </cell>
          <cell r="T861">
            <v>42809</v>
          </cell>
          <cell r="U861">
            <v>42895</v>
          </cell>
          <cell r="V861">
            <v>0</v>
          </cell>
          <cell r="W861">
            <v>0</v>
          </cell>
          <cell r="X861">
            <v>42795</v>
          </cell>
          <cell r="Y861">
            <v>42916</v>
          </cell>
          <cell r="Z861">
            <v>42809</v>
          </cell>
          <cell r="AA861">
            <v>42895</v>
          </cell>
          <cell r="AB861">
            <v>42895</v>
          </cell>
          <cell r="AC861">
            <v>42896</v>
          </cell>
        </row>
        <row r="862">
          <cell r="D862" t="str">
            <v>BCFR02-161</v>
          </cell>
          <cell r="E862">
            <v>3697544</v>
          </cell>
          <cell r="F862" t="str">
            <v xml:space="preserve">Becario retornado 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 t="str">
            <v xml:space="preserve">Lilian Rosa </v>
          </cell>
          <cell r="Q862" t="str">
            <v>Mercado Pintos</v>
          </cell>
          <cell r="R862">
            <v>42767</v>
          </cell>
          <cell r="S862">
            <v>42886</v>
          </cell>
          <cell r="T862">
            <v>42788</v>
          </cell>
          <cell r="U862">
            <v>42874</v>
          </cell>
          <cell r="V862">
            <v>0</v>
          </cell>
          <cell r="W862">
            <v>0</v>
          </cell>
          <cell r="X862">
            <v>42767</v>
          </cell>
          <cell r="Y862">
            <v>42886</v>
          </cell>
          <cell r="Z862">
            <v>42788</v>
          </cell>
          <cell r="AA862">
            <v>42874</v>
          </cell>
          <cell r="AB862">
            <v>42874</v>
          </cell>
          <cell r="AC862">
            <v>42874</v>
          </cell>
        </row>
        <row r="863">
          <cell r="D863" t="str">
            <v>BCFR02-7</v>
          </cell>
          <cell r="E863">
            <v>3334720</v>
          </cell>
          <cell r="F863" t="str">
            <v xml:space="preserve">Becario retornado 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 t="str">
            <v>Mario Rodolfo</v>
          </cell>
          <cell r="Q863" t="str">
            <v>Meza Rodriguez</v>
          </cell>
          <cell r="R863">
            <v>42795</v>
          </cell>
          <cell r="S863">
            <v>42886</v>
          </cell>
          <cell r="T863">
            <v>42795</v>
          </cell>
          <cell r="U863">
            <v>42881</v>
          </cell>
          <cell r="V863">
            <v>0</v>
          </cell>
          <cell r="W863">
            <v>0</v>
          </cell>
          <cell r="X863">
            <v>42795</v>
          </cell>
          <cell r="Y863">
            <v>42886</v>
          </cell>
          <cell r="Z863">
            <v>42795</v>
          </cell>
          <cell r="AA863">
            <v>42881</v>
          </cell>
          <cell r="AB863">
            <v>42881</v>
          </cell>
          <cell r="AC863">
            <v>42883</v>
          </cell>
        </row>
        <row r="864">
          <cell r="D864" t="str">
            <v>BCFR02-20</v>
          </cell>
          <cell r="E864">
            <v>3416407</v>
          </cell>
          <cell r="F864" t="str">
            <v xml:space="preserve">Becario retornado 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 t="str">
            <v>Milia Dalila</v>
          </cell>
          <cell r="Q864" t="str">
            <v>Molas de Penayo</v>
          </cell>
          <cell r="R864">
            <v>42767</v>
          </cell>
          <cell r="S864">
            <v>42886</v>
          </cell>
          <cell r="T864">
            <v>42788</v>
          </cell>
          <cell r="U864">
            <v>42874</v>
          </cell>
          <cell r="V864">
            <v>0</v>
          </cell>
          <cell r="W864">
            <v>0</v>
          </cell>
          <cell r="X864">
            <v>42767</v>
          </cell>
          <cell r="Y864">
            <v>42886</v>
          </cell>
          <cell r="Z864">
            <v>42788</v>
          </cell>
          <cell r="AA864">
            <v>42874</v>
          </cell>
          <cell r="AB864">
            <v>42874</v>
          </cell>
          <cell r="AC864">
            <v>42875</v>
          </cell>
        </row>
        <row r="865">
          <cell r="D865" t="str">
            <v>BCFR02-344</v>
          </cell>
          <cell r="E865">
            <v>1868456</v>
          </cell>
          <cell r="F865" t="str">
            <v xml:space="preserve">Becario retornado 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 t="str">
            <v>María Magdalena</v>
          </cell>
          <cell r="Q865" t="str">
            <v xml:space="preserve">Montiel  </v>
          </cell>
          <cell r="R865">
            <v>42795</v>
          </cell>
          <cell r="S865">
            <v>42916</v>
          </cell>
          <cell r="T865">
            <v>42802</v>
          </cell>
          <cell r="U865">
            <v>42888</v>
          </cell>
          <cell r="V865">
            <v>0</v>
          </cell>
          <cell r="W865">
            <v>0</v>
          </cell>
          <cell r="X865">
            <v>42795</v>
          </cell>
          <cell r="Y865">
            <v>42916</v>
          </cell>
          <cell r="Z865">
            <v>42802</v>
          </cell>
          <cell r="AA865">
            <v>42888</v>
          </cell>
          <cell r="AB865">
            <v>42888</v>
          </cell>
          <cell r="AC865">
            <v>42889</v>
          </cell>
        </row>
        <row r="866">
          <cell r="D866" t="str">
            <v>BCFR02-213</v>
          </cell>
          <cell r="E866">
            <v>2212393</v>
          </cell>
          <cell r="F866" t="str">
            <v xml:space="preserve">Becario retornado 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0</v>
          </cell>
          <cell r="P866" t="str">
            <v>Eliodoro</v>
          </cell>
          <cell r="Q866" t="str">
            <v>Mora Martinez</v>
          </cell>
          <cell r="R866">
            <v>42795</v>
          </cell>
          <cell r="S866">
            <v>42916</v>
          </cell>
          <cell r="T866">
            <v>42809</v>
          </cell>
          <cell r="U866">
            <v>42895</v>
          </cell>
          <cell r="V866">
            <v>0</v>
          </cell>
          <cell r="W866">
            <v>0</v>
          </cell>
          <cell r="X866">
            <v>42795</v>
          </cell>
          <cell r="Y866">
            <v>42916</v>
          </cell>
          <cell r="Z866">
            <v>42809</v>
          </cell>
          <cell r="AA866">
            <v>42895</v>
          </cell>
          <cell r="AB866">
            <v>42895</v>
          </cell>
          <cell r="AC866">
            <v>42896</v>
          </cell>
        </row>
        <row r="867">
          <cell r="D867" t="str">
            <v>BCFR02-181</v>
          </cell>
          <cell r="E867">
            <v>1260166</v>
          </cell>
          <cell r="F867" t="str">
            <v>Becario retornado sin tarea de retorno año_0 finalizada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 t="str">
            <v>Victor Manuel</v>
          </cell>
          <cell r="Q867" t="str">
            <v>Morales Servián</v>
          </cell>
          <cell r="R867">
            <v>42795</v>
          </cell>
          <cell r="S867">
            <v>42916</v>
          </cell>
          <cell r="T867">
            <v>42809</v>
          </cell>
          <cell r="U867">
            <v>42895</v>
          </cell>
          <cell r="V867">
            <v>0</v>
          </cell>
          <cell r="W867">
            <v>0</v>
          </cell>
          <cell r="X867">
            <v>42795</v>
          </cell>
          <cell r="Y867">
            <v>42916</v>
          </cell>
          <cell r="Z867">
            <v>42809</v>
          </cell>
          <cell r="AA867">
            <v>42895</v>
          </cell>
          <cell r="AB867">
            <v>42895</v>
          </cell>
          <cell r="AC867">
            <v>42896</v>
          </cell>
        </row>
        <row r="868">
          <cell r="D868" t="str">
            <v>BCFR02-253</v>
          </cell>
          <cell r="E868">
            <v>2105488</v>
          </cell>
          <cell r="F868" t="str">
            <v xml:space="preserve">Becario retornado 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 t="str">
            <v>María Norma</v>
          </cell>
          <cell r="Q868" t="str">
            <v xml:space="preserve">Morel de Ruiz </v>
          </cell>
          <cell r="R868">
            <v>42795</v>
          </cell>
          <cell r="S868">
            <v>42886</v>
          </cell>
          <cell r="T868">
            <v>42795</v>
          </cell>
          <cell r="U868">
            <v>42881</v>
          </cell>
          <cell r="V868">
            <v>0</v>
          </cell>
          <cell r="W868">
            <v>0</v>
          </cell>
          <cell r="X868">
            <v>42795</v>
          </cell>
          <cell r="Y868">
            <v>42886</v>
          </cell>
          <cell r="Z868">
            <v>42795</v>
          </cell>
          <cell r="AA868">
            <v>42881</v>
          </cell>
          <cell r="AB868">
            <v>42881</v>
          </cell>
          <cell r="AC868">
            <v>42881</v>
          </cell>
        </row>
        <row r="869">
          <cell r="D869" t="str">
            <v>BCFR02-166</v>
          </cell>
          <cell r="E869">
            <v>7038779</v>
          </cell>
          <cell r="F869" t="str">
            <v xml:space="preserve">Becario retornado 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 t="str">
            <v>Delia Isabel</v>
          </cell>
          <cell r="Q869" t="str">
            <v>Moreyra</v>
          </cell>
          <cell r="R869">
            <v>42795</v>
          </cell>
          <cell r="S869">
            <v>42916</v>
          </cell>
          <cell r="T869">
            <v>42802</v>
          </cell>
          <cell r="U869">
            <v>42888</v>
          </cell>
          <cell r="V869">
            <v>0</v>
          </cell>
          <cell r="W869">
            <v>0</v>
          </cell>
          <cell r="X869">
            <v>42795</v>
          </cell>
          <cell r="Y869">
            <v>42916</v>
          </cell>
          <cell r="Z869">
            <v>42802</v>
          </cell>
          <cell r="AA869">
            <v>42888</v>
          </cell>
          <cell r="AB869">
            <v>42888</v>
          </cell>
          <cell r="AC869">
            <v>42889</v>
          </cell>
        </row>
        <row r="870">
          <cell r="D870" t="str">
            <v>BCFR02-1</v>
          </cell>
          <cell r="E870">
            <v>2208096</v>
          </cell>
          <cell r="F870" t="str">
            <v xml:space="preserve">Becario retornado 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 t="str">
            <v>Gloria Raquel</v>
          </cell>
          <cell r="Q870" t="str">
            <v>Olmedo de Lezcano</v>
          </cell>
          <cell r="R870">
            <v>42795</v>
          </cell>
          <cell r="S870">
            <v>42916</v>
          </cell>
          <cell r="T870">
            <v>42809</v>
          </cell>
          <cell r="U870">
            <v>42895</v>
          </cell>
          <cell r="V870">
            <v>0</v>
          </cell>
          <cell r="W870">
            <v>0</v>
          </cell>
          <cell r="X870">
            <v>42795</v>
          </cell>
          <cell r="Y870">
            <v>42916</v>
          </cell>
          <cell r="Z870">
            <v>42809</v>
          </cell>
          <cell r="AA870">
            <v>42895</v>
          </cell>
          <cell r="AB870">
            <v>42895</v>
          </cell>
          <cell r="AC870">
            <v>42896</v>
          </cell>
        </row>
        <row r="871">
          <cell r="D871" t="str">
            <v>BCFR02-199</v>
          </cell>
          <cell r="E871">
            <v>2930294</v>
          </cell>
          <cell r="F871" t="str">
            <v xml:space="preserve">Becario retornado 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 t="str">
            <v xml:space="preserve">Derlis </v>
          </cell>
          <cell r="Q871" t="str">
            <v>Ortiz Coronel</v>
          </cell>
          <cell r="R871">
            <v>42795</v>
          </cell>
          <cell r="S871">
            <v>42916</v>
          </cell>
          <cell r="T871">
            <v>42802</v>
          </cell>
          <cell r="U871">
            <v>42888</v>
          </cell>
          <cell r="V871">
            <v>0</v>
          </cell>
          <cell r="W871">
            <v>0</v>
          </cell>
          <cell r="X871">
            <v>42795</v>
          </cell>
          <cell r="Y871">
            <v>42916</v>
          </cell>
          <cell r="Z871">
            <v>42802</v>
          </cell>
          <cell r="AA871">
            <v>42888</v>
          </cell>
          <cell r="AB871">
            <v>42888</v>
          </cell>
          <cell r="AC871">
            <v>43283</v>
          </cell>
        </row>
        <row r="872">
          <cell r="D872" t="str">
            <v>BCFR02-343</v>
          </cell>
          <cell r="E872">
            <v>2520391</v>
          </cell>
          <cell r="F872" t="str">
            <v xml:space="preserve">Becario retornado 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 t="str">
            <v xml:space="preserve">Margarita </v>
          </cell>
          <cell r="Q872" t="str">
            <v>Ortiz Garcia</v>
          </cell>
          <cell r="R872">
            <v>42795</v>
          </cell>
          <cell r="S872">
            <v>42886</v>
          </cell>
          <cell r="T872">
            <v>42795</v>
          </cell>
          <cell r="U872">
            <v>42881</v>
          </cell>
          <cell r="V872">
            <v>0</v>
          </cell>
          <cell r="W872">
            <v>0</v>
          </cell>
          <cell r="X872">
            <v>42795</v>
          </cell>
          <cell r="Y872">
            <v>42886</v>
          </cell>
          <cell r="Z872">
            <v>42795</v>
          </cell>
          <cell r="AA872">
            <v>42881</v>
          </cell>
          <cell r="AB872">
            <v>42881</v>
          </cell>
          <cell r="AC872">
            <v>42882</v>
          </cell>
        </row>
        <row r="873">
          <cell r="D873" t="str">
            <v>BCFR02-16</v>
          </cell>
          <cell r="E873">
            <v>695112</v>
          </cell>
          <cell r="F873" t="str">
            <v xml:space="preserve">Becario retornado 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 t="str">
            <v>Ida Silvana</v>
          </cell>
          <cell r="Q873" t="str">
            <v>Oviedo Colina</v>
          </cell>
          <cell r="R873">
            <v>42767</v>
          </cell>
          <cell r="S873">
            <v>42886</v>
          </cell>
          <cell r="T873">
            <v>42788</v>
          </cell>
          <cell r="U873">
            <v>42874</v>
          </cell>
          <cell r="V873">
            <v>0</v>
          </cell>
          <cell r="W873">
            <v>0</v>
          </cell>
          <cell r="X873">
            <v>42767</v>
          </cell>
          <cell r="Y873">
            <v>42886</v>
          </cell>
          <cell r="Z873">
            <v>42788</v>
          </cell>
          <cell r="AA873">
            <v>42874</v>
          </cell>
          <cell r="AB873">
            <v>42874</v>
          </cell>
          <cell r="AC873">
            <v>42875</v>
          </cell>
        </row>
        <row r="874">
          <cell r="D874" t="str">
            <v>BCFR02-259</v>
          </cell>
          <cell r="E874">
            <v>1538093</v>
          </cell>
          <cell r="F874" t="str">
            <v xml:space="preserve">Becario retornado 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 t="str">
            <v>Liz del Carmen</v>
          </cell>
          <cell r="Q874" t="str">
            <v>Peralta de Acuña</v>
          </cell>
          <cell r="R874">
            <v>42767</v>
          </cell>
          <cell r="S874">
            <v>42886</v>
          </cell>
          <cell r="T874">
            <v>42788</v>
          </cell>
          <cell r="U874">
            <v>42874</v>
          </cell>
          <cell r="V874">
            <v>0</v>
          </cell>
          <cell r="W874">
            <v>0</v>
          </cell>
          <cell r="X874">
            <v>42767</v>
          </cell>
          <cell r="Y874">
            <v>42886</v>
          </cell>
          <cell r="Z874">
            <v>42788</v>
          </cell>
          <cell r="AA874">
            <v>42874</v>
          </cell>
          <cell r="AB874">
            <v>42874</v>
          </cell>
          <cell r="AC874">
            <v>42874</v>
          </cell>
        </row>
        <row r="875">
          <cell r="D875" t="str">
            <v>BCFR02-130</v>
          </cell>
          <cell r="E875">
            <v>3217341</v>
          </cell>
          <cell r="F875" t="str">
            <v xml:space="preserve">Becario retornado 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 t="str">
            <v>Lilian Graciela</v>
          </cell>
          <cell r="Q875" t="str">
            <v>Ramos</v>
          </cell>
          <cell r="R875">
            <v>42767</v>
          </cell>
          <cell r="S875">
            <v>42886</v>
          </cell>
          <cell r="T875">
            <v>42788</v>
          </cell>
          <cell r="U875">
            <v>42874</v>
          </cell>
          <cell r="V875">
            <v>0</v>
          </cell>
          <cell r="W875">
            <v>0</v>
          </cell>
          <cell r="X875">
            <v>42767</v>
          </cell>
          <cell r="Y875">
            <v>42886</v>
          </cell>
          <cell r="Z875">
            <v>42788</v>
          </cell>
          <cell r="AA875">
            <v>42874</v>
          </cell>
          <cell r="AB875">
            <v>42874</v>
          </cell>
          <cell r="AC875">
            <v>42874</v>
          </cell>
        </row>
        <row r="876">
          <cell r="D876" t="str">
            <v>BCFR02-131</v>
          </cell>
          <cell r="E876">
            <v>1890667</v>
          </cell>
          <cell r="F876" t="str">
            <v xml:space="preserve">Becario retornado 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 t="str">
            <v>Ana Lucía</v>
          </cell>
          <cell r="Q876" t="str">
            <v>Recalde Duarte</v>
          </cell>
          <cell r="R876">
            <v>42795</v>
          </cell>
          <cell r="S876">
            <v>42916</v>
          </cell>
          <cell r="T876">
            <v>42802</v>
          </cell>
          <cell r="U876">
            <v>42888</v>
          </cell>
          <cell r="V876">
            <v>0</v>
          </cell>
          <cell r="W876">
            <v>0</v>
          </cell>
          <cell r="X876">
            <v>42795</v>
          </cell>
          <cell r="Y876">
            <v>42916</v>
          </cell>
          <cell r="Z876">
            <v>42802</v>
          </cell>
          <cell r="AA876">
            <v>42888</v>
          </cell>
          <cell r="AB876">
            <v>42888</v>
          </cell>
          <cell r="AC876">
            <v>42889</v>
          </cell>
        </row>
        <row r="877">
          <cell r="D877" t="str">
            <v>BCFR02-223</v>
          </cell>
          <cell r="E877">
            <v>2950697</v>
          </cell>
          <cell r="F877" t="str">
            <v xml:space="preserve">Becario retornado 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 t="str">
            <v>Fidelina Concepción</v>
          </cell>
          <cell r="Q877" t="str">
            <v>Rodriguez</v>
          </cell>
          <cell r="R877">
            <v>42795</v>
          </cell>
          <cell r="S877">
            <v>42886</v>
          </cell>
          <cell r="T877">
            <v>42795</v>
          </cell>
          <cell r="U877">
            <v>42881</v>
          </cell>
          <cell r="V877">
            <v>0</v>
          </cell>
          <cell r="W877">
            <v>0</v>
          </cell>
          <cell r="X877">
            <v>42795</v>
          </cell>
          <cell r="Y877">
            <v>42886</v>
          </cell>
          <cell r="Z877">
            <v>42795</v>
          </cell>
          <cell r="AA877">
            <v>42881</v>
          </cell>
          <cell r="AB877">
            <v>42881</v>
          </cell>
          <cell r="AC877">
            <v>42882</v>
          </cell>
        </row>
        <row r="878">
          <cell r="D878" t="str">
            <v>BCFR02-154</v>
          </cell>
          <cell r="E878">
            <v>2101797</v>
          </cell>
          <cell r="F878" t="str">
            <v xml:space="preserve">Becario retornado 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 t="str">
            <v>Gloria Mabel</v>
          </cell>
          <cell r="Q878" t="str">
            <v>Rodríguez de Bogado</v>
          </cell>
          <cell r="R878">
            <v>42795</v>
          </cell>
          <cell r="S878">
            <v>42886</v>
          </cell>
          <cell r="T878">
            <v>42795</v>
          </cell>
          <cell r="U878">
            <v>42881</v>
          </cell>
          <cell r="V878">
            <v>0</v>
          </cell>
          <cell r="W878">
            <v>0</v>
          </cell>
          <cell r="X878">
            <v>42795</v>
          </cell>
          <cell r="Y878">
            <v>42886</v>
          </cell>
          <cell r="Z878">
            <v>42795</v>
          </cell>
          <cell r="AA878">
            <v>42881</v>
          </cell>
          <cell r="AB878">
            <v>42881</v>
          </cell>
          <cell r="AC878">
            <v>42882</v>
          </cell>
        </row>
        <row r="879">
          <cell r="D879" t="str">
            <v>BCFR02-193</v>
          </cell>
          <cell r="E879">
            <v>2146269</v>
          </cell>
          <cell r="F879" t="str">
            <v xml:space="preserve">Becario retornado 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 t="str">
            <v xml:space="preserve">Alcides </v>
          </cell>
          <cell r="Q879" t="str">
            <v>Rolón Rojas</v>
          </cell>
          <cell r="R879">
            <v>42795</v>
          </cell>
          <cell r="S879">
            <v>42916</v>
          </cell>
          <cell r="T879">
            <v>42802</v>
          </cell>
          <cell r="U879">
            <v>42888</v>
          </cell>
          <cell r="V879">
            <v>0</v>
          </cell>
          <cell r="W879">
            <v>0</v>
          </cell>
          <cell r="X879">
            <v>42795</v>
          </cell>
          <cell r="Y879">
            <v>42916</v>
          </cell>
          <cell r="Z879">
            <v>42802</v>
          </cell>
          <cell r="AA879">
            <v>42888</v>
          </cell>
          <cell r="AB879">
            <v>42888</v>
          </cell>
          <cell r="AC879">
            <v>42889</v>
          </cell>
        </row>
        <row r="880">
          <cell r="D880" t="str">
            <v>BCFR02-23</v>
          </cell>
          <cell r="E880">
            <v>914478</v>
          </cell>
          <cell r="F880" t="str">
            <v xml:space="preserve">Becario retornado 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 t="str">
            <v xml:space="preserve">Emilia </v>
          </cell>
          <cell r="Q880" t="str">
            <v>Román Amarilla</v>
          </cell>
          <cell r="R880">
            <v>42795</v>
          </cell>
          <cell r="S880">
            <v>42916</v>
          </cell>
          <cell r="T880">
            <v>42809</v>
          </cell>
          <cell r="U880">
            <v>42895</v>
          </cell>
          <cell r="V880">
            <v>0</v>
          </cell>
          <cell r="W880">
            <v>0</v>
          </cell>
          <cell r="X880">
            <v>42795</v>
          </cell>
          <cell r="Y880">
            <v>42916</v>
          </cell>
          <cell r="Z880">
            <v>42809</v>
          </cell>
          <cell r="AA880">
            <v>42895</v>
          </cell>
          <cell r="AB880">
            <v>42895</v>
          </cell>
          <cell r="AC880">
            <v>42806</v>
          </cell>
        </row>
        <row r="881">
          <cell r="D881" t="str">
            <v>BCFR02-183</v>
          </cell>
          <cell r="E881">
            <v>2349056</v>
          </cell>
          <cell r="F881" t="str">
            <v xml:space="preserve">Becario retornado 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  <cell r="P881" t="str">
            <v>Gladys Lorena</v>
          </cell>
          <cell r="Q881" t="str">
            <v>Romero Ozuna</v>
          </cell>
          <cell r="R881">
            <v>42795</v>
          </cell>
          <cell r="S881">
            <v>42916</v>
          </cell>
          <cell r="T881">
            <v>42802</v>
          </cell>
          <cell r="U881">
            <v>42888</v>
          </cell>
          <cell r="V881">
            <v>0</v>
          </cell>
          <cell r="W881">
            <v>0</v>
          </cell>
          <cell r="X881">
            <v>42795</v>
          </cell>
          <cell r="Y881">
            <v>42916</v>
          </cell>
          <cell r="Z881">
            <v>42802</v>
          </cell>
          <cell r="AA881">
            <v>42888</v>
          </cell>
          <cell r="AB881">
            <v>42888</v>
          </cell>
          <cell r="AC881">
            <v>42889</v>
          </cell>
        </row>
        <row r="882">
          <cell r="D882" t="str">
            <v>BCFR02-286</v>
          </cell>
          <cell r="E882">
            <v>3405669</v>
          </cell>
          <cell r="F882" t="str">
            <v xml:space="preserve">Becario retornado 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 t="str">
            <v>Darío Germán</v>
          </cell>
          <cell r="Q882" t="str">
            <v>Ruíz Estigarribia</v>
          </cell>
          <cell r="R882">
            <v>42795</v>
          </cell>
          <cell r="S882">
            <v>42886</v>
          </cell>
          <cell r="T882">
            <v>42795</v>
          </cell>
          <cell r="U882">
            <v>42881</v>
          </cell>
          <cell r="V882">
            <v>0</v>
          </cell>
          <cell r="W882">
            <v>0</v>
          </cell>
          <cell r="X882">
            <v>42795</v>
          </cell>
          <cell r="Y882">
            <v>42886</v>
          </cell>
          <cell r="Z882">
            <v>42795</v>
          </cell>
          <cell r="AA882">
            <v>42881</v>
          </cell>
          <cell r="AB882">
            <v>42881</v>
          </cell>
          <cell r="AC882">
            <v>42882</v>
          </cell>
        </row>
        <row r="883">
          <cell r="D883" t="str">
            <v>BCFR02-290</v>
          </cell>
          <cell r="E883">
            <v>2362773</v>
          </cell>
          <cell r="F883" t="str">
            <v xml:space="preserve">Becario retornado 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 t="str">
            <v xml:space="preserve">Blas Cevero </v>
          </cell>
          <cell r="Q883" t="str">
            <v>Santacruz Chávez</v>
          </cell>
          <cell r="R883">
            <v>42795</v>
          </cell>
          <cell r="S883">
            <v>42881</v>
          </cell>
          <cell r="T883">
            <v>42795</v>
          </cell>
          <cell r="U883">
            <v>42881</v>
          </cell>
          <cell r="V883">
            <v>0</v>
          </cell>
          <cell r="W883">
            <v>0</v>
          </cell>
          <cell r="X883">
            <v>42795</v>
          </cell>
          <cell r="Y883">
            <v>42881</v>
          </cell>
          <cell r="Z883">
            <v>42795</v>
          </cell>
          <cell r="AA883">
            <v>42881</v>
          </cell>
          <cell r="AB883">
            <v>42881</v>
          </cell>
          <cell r="AC883">
            <v>42882</v>
          </cell>
        </row>
        <row r="884">
          <cell r="D884" t="str">
            <v>BCFR02-93</v>
          </cell>
          <cell r="E884">
            <v>2939960</v>
          </cell>
          <cell r="F884" t="str">
            <v xml:space="preserve">Becario retornado 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0</v>
          </cell>
          <cell r="O884">
            <v>0</v>
          </cell>
          <cell r="P884" t="str">
            <v xml:space="preserve">Alfredo </v>
          </cell>
          <cell r="Q884" t="str">
            <v>Santander Martínez</v>
          </cell>
          <cell r="R884">
            <v>42788</v>
          </cell>
          <cell r="S884">
            <v>42874</v>
          </cell>
          <cell r="T884">
            <v>42788</v>
          </cell>
          <cell r="U884">
            <v>42874</v>
          </cell>
          <cell r="V884">
            <v>0</v>
          </cell>
          <cell r="W884">
            <v>0</v>
          </cell>
          <cell r="X884">
            <v>42788</v>
          </cell>
          <cell r="Y884">
            <v>42874</v>
          </cell>
          <cell r="Z884">
            <v>42788</v>
          </cell>
          <cell r="AA884">
            <v>42874</v>
          </cell>
          <cell r="AB884">
            <v>42874</v>
          </cell>
          <cell r="AC884">
            <v>42875</v>
          </cell>
        </row>
        <row r="885">
          <cell r="D885" t="str">
            <v>BCFR02-297</v>
          </cell>
          <cell r="E885">
            <v>3432962</v>
          </cell>
          <cell r="F885" t="str">
            <v xml:space="preserve">Becario retornado 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 t="str">
            <v>Miguel Antonio</v>
          </cell>
          <cell r="Q885" t="str">
            <v>Torres Caire</v>
          </cell>
          <cell r="R885">
            <v>42795</v>
          </cell>
          <cell r="S885">
            <v>42881</v>
          </cell>
          <cell r="T885">
            <v>42795</v>
          </cell>
          <cell r="U885">
            <v>42820</v>
          </cell>
          <cell r="V885">
            <v>0</v>
          </cell>
          <cell r="W885">
            <v>0</v>
          </cell>
          <cell r="X885">
            <v>42795</v>
          </cell>
          <cell r="Y885">
            <v>42881</v>
          </cell>
          <cell r="Z885">
            <v>42795</v>
          </cell>
          <cell r="AA885">
            <v>42820</v>
          </cell>
          <cell r="AB885">
            <v>42820</v>
          </cell>
          <cell r="AC885">
            <v>42882</v>
          </cell>
        </row>
        <row r="886">
          <cell r="D886" t="str">
            <v>BCFR02-88</v>
          </cell>
          <cell r="E886">
            <v>3594839</v>
          </cell>
          <cell r="F886" t="str">
            <v>Becario retornado (BCAL08-25)</v>
          </cell>
          <cell r="G886" t="str">
            <v xml:space="preserve">Posposición por Maestria </v>
          </cell>
          <cell r="H886">
            <v>43717</v>
          </cell>
          <cell r="I886">
            <v>44082</v>
          </cell>
          <cell r="J886" t="str">
            <v>Master Oficial - Investigación en Educación.</v>
          </cell>
          <cell r="K886" t="str">
            <v>Universidad Autónoma de Barcelona</v>
          </cell>
          <cell r="L886" t="str">
            <v>España</v>
          </cell>
          <cell r="M886" t="str">
            <v>BECAL</v>
          </cell>
          <cell r="N886" t="str">
            <v>Estudios</v>
          </cell>
          <cell r="O886">
            <v>0</v>
          </cell>
          <cell r="P886" t="str">
            <v>Sara Magdalena</v>
          </cell>
          <cell r="Q886" t="str">
            <v>Villalba Benítez</v>
          </cell>
          <cell r="R886">
            <v>42809</v>
          </cell>
          <cell r="S886">
            <v>42895</v>
          </cell>
          <cell r="T886">
            <v>42809</v>
          </cell>
          <cell r="U886">
            <v>42895</v>
          </cell>
          <cell r="V886">
            <v>0</v>
          </cell>
          <cell r="W886">
            <v>0</v>
          </cell>
          <cell r="X886">
            <v>42809</v>
          </cell>
          <cell r="Y886">
            <v>42895</v>
          </cell>
          <cell r="Z886">
            <v>42809</v>
          </cell>
          <cell r="AA886">
            <v>42895</v>
          </cell>
          <cell r="AB886">
            <v>42895</v>
          </cell>
          <cell r="AC886" t="str">
            <v>10/6/2017 (BCAL08-25)</v>
          </cell>
        </row>
        <row r="887">
          <cell r="D887" t="str">
            <v>BCFR02-240</v>
          </cell>
          <cell r="E887">
            <v>2059431</v>
          </cell>
          <cell r="F887" t="str">
            <v xml:space="preserve">Becario retornado 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>
            <v>0</v>
          </cell>
          <cell r="N887">
            <v>0</v>
          </cell>
          <cell r="O887">
            <v>0</v>
          </cell>
          <cell r="P887" t="str">
            <v>Lilian Mabel</v>
          </cell>
          <cell r="Q887" t="str">
            <v>Villalba de Addor</v>
          </cell>
          <cell r="R887">
            <v>42802</v>
          </cell>
          <cell r="S887">
            <v>42888</v>
          </cell>
          <cell r="T887">
            <v>42802</v>
          </cell>
          <cell r="U887">
            <v>42888</v>
          </cell>
          <cell r="V887">
            <v>0</v>
          </cell>
          <cell r="W887">
            <v>0</v>
          </cell>
          <cell r="X887">
            <v>42802</v>
          </cell>
          <cell r="Y887">
            <v>42888</v>
          </cell>
          <cell r="Z887">
            <v>42802</v>
          </cell>
          <cell r="AA887">
            <v>42888</v>
          </cell>
          <cell r="AB887">
            <v>42888</v>
          </cell>
          <cell r="AC887">
            <v>42889</v>
          </cell>
        </row>
        <row r="888">
          <cell r="D888" t="str">
            <v>BCFR02-249</v>
          </cell>
          <cell r="E888">
            <v>4077487</v>
          </cell>
          <cell r="F888" t="str">
            <v>Seleccionado renunciante</v>
          </cell>
          <cell r="G888" t="str">
            <v>Renuncia adjudicación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 t="str">
            <v xml:space="preserve"> Alba Rocío 
</v>
          </cell>
          <cell r="Q888" t="str">
            <v>Galeano de Galeano</v>
          </cell>
          <cell r="R888" t="str">
            <v>no aplica</v>
          </cell>
          <cell r="S888">
            <v>42888</v>
          </cell>
          <cell r="T888">
            <v>42809</v>
          </cell>
          <cell r="U888">
            <v>42895</v>
          </cell>
          <cell r="V888">
            <v>0</v>
          </cell>
          <cell r="W888">
            <v>0</v>
          </cell>
          <cell r="X888" t="str">
            <v>no aplica</v>
          </cell>
          <cell r="Y888">
            <v>42888</v>
          </cell>
          <cell r="Z888">
            <v>42809</v>
          </cell>
          <cell r="AA888">
            <v>42895</v>
          </cell>
          <cell r="AB888" t="str">
            <v>N/A</v>
          </cell>
          <cell r="AC888" t="str">
            <v>N/A</v>
          </cell>
        </row>
        <row r="889">
          <cell r="D889" t="str">
            <v>BCAL04-598</v>
          </cell>
          <cell r="E889">
            <v>3194731</v>
          </cell>
          <cell r="F889" t="str">
            <v xml:space="preserve">Becario 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  <cell r="M889">
            <v>0</v>
          </cell>
          <cell r="N889">
            <v>0</v>
          </cell>
          <cell r="O889">
            <v>0</v>
          </cell>
          <cell r="P889" t="str">
            <v xml:space="preserve">Ignacio </v>
          </cell>
          <cell r="Q889" t="str">
            <v>Achon Forno</v>
          </cell>
          <cell r="R889">
            <v>42988</v>
          </cell>
          <cell r="S889">
            <v>44449</v>
          </cell>
          <cell r="T889">
            <v>43010</v>
          </cell>
          <cell r="U889">
            <v>44469</v>
          </cell>
          <cell r="V889">
            <v>0</v>
          </cell>
          <cell r="W889">
            <v>0</v>
          </cell>
          <cell r="X889">
            <v>42988</v>
          </cell>
          <cell r="Y889">
            <v>44449</v>
          </cell>
          <cell r="Z889">
            <v>43010</v>
          </cell>
          <cell r="AA889">
            <v>44469</v>
          </cell>
          <cell r="AB889">
            <v>44834</v>
          </cell>
          <cell r="AC889">
            <v>0</v>
          </cell>
        </row>
        <row r="890">
          <cell r="D890" t="str">
            <v>BCAL04-954</v>
          </cell>
          <cell r="E890">
            <v>3762731</v>
          </cell>
          <cell r="F890" t="str">
            <v xml:space="preserve">Becario retornado 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  <cell r="M890">
            <v>0</v>
          </cell>
          <cell r="N890">
            <v>0</v>
          </cell>
          <cell r="O890">
            <v>0</v>
          </cell>
          <cell r="P890" t="str">
            <v>Martin Fernando</v>
          </cell>
          <cell r="Q890" t="str">
            <v>Alvarez González</v>
          </cell>
          <cell r="R890">
            <v>42979</v>
          </cell>
          <cell r="S890">
            <v>43404</v>
          </cell>
          <cell r="T890">
            <v>43003</v>
          </cell>
          <cell r="U890">
            <v>43367</v>
          </cell>
          <cell r="V890">
            <v>0</v>
          </cell>
          <cell r="W890">
            <v>0</v>
          </cell>
          <cell r="X890">
            <v>42979</v>
          </cell>
          <cell r="Y890">
            <v>43404</v>
          </cell>
          <cell r="Z890">
            <v>43003</v>
          </cell>
          <cell r="AA890">
            <v>43367</v>
          </cell>
          <cell r="AB890">
            <v>43548</v>
          </cell>
          <cell r="AC890">
            <v>43500</v>
          </cell>
        </row>
        <row r="891">
          <cell r="D891" t="str">
            <v>BCAL04-765</v>
          </cell>
          <cell r="E891">
            <v>3271798</v>
          </cell>
          <cell r="F891" t="str">
            <v xml:space="preserve">Becario retornado 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>
            <v>0</v>
          </cell>
          <cell r="N891">
            <v>0</v>
          </cell>
          <cell r="O891">
            <v>0</v>
          </cell>
          <cell r="P891" t="str">
            <v>Carolina María</v>
          </cell>
          <cell r="Q891" t="str">
            <v>Avello León</v>
          </cell>
          <cell r="R891">
            <v>42951</v>
          </cell>
          <cell r="S891">
            <v>43644</v>
          </cell>
          <cell r="T891">
            <v>42951</v>
          </cell>
          <cell r="U891">
            <v>43644</v>
          </cell>
          <cell r="V891">
            <v>0</v>
          </cell>
          <cell r="W891">
            <v>0</v>
          </cell>
          <cell r="X891">
            <v>42951</v>
          </cell>
          <cell r="Y891">
            <v>43644</v>
          </cell>
          <cell r="Z891">
            <v>42951</v>
          </cell>
          <cell r="AA891">
            <v>43644</v>
          </cell>
          <cell r="AB891">
            <v>43827</v>
          </cell>
          <cell r="AC891">
            <v>43659</v>
          </cell>
        </row>
        <row r="892">
          <cell r="D892" t="str">
            <v>BCAL04-902</v>
          </cell>
          <cell r="E892">
            <v>3380673</v>
          </cell>
          <cell r="F892" t="str">
            <v xml:space="preserve">Becario retornado 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 t="str">
            <v>Jessica Magdalena</v>
          </cell>
          <cell r="Q892" t="str">
            <v xml:space="preserve">Báez  </v>
          </cell>
          <cell r="R892">
            <v>42979</v>
          </cell>
          <cell r="S892">
            <v>43404</v>
          </cell>
          <cell r="T892">
            <v>42989</v>
          </cell>
          <cell r="U892">
            <v>43371</v>
          </cell>
          <cell r="V892">
            <v>0</v>
          </cell>
          <cell r="W892">
            <v>0</v>
          </cell>
          <cell r="X892">
            <v>42979</v>
          </cell>
          <cell r="Y892">
            <v>43404</v>
          </cell>
          <cell r="Z892">
            <v>42989</v>
          </cell>
          <cell r="AA892">
            <v>43371</v>
          </cell>
          <cell r="AB892">
            <v>43552</v>
          </cell>
          <cell r="AC892">
            <v>43398</v>
          </cell>
        </row>
        <row r="893">
          <cell r="D893" t="str">
            <v>BCAL04-748</v>
          </cell>
          <cell r="E893">
            <v>3508624</v>
          </cell>
          <cell r="F893" t="str">
            <v>Becario renunciante</v>
          </cell>
          <cell r="G893" t="str">
            <v>Renuncia programa iniciado. Devolución de beneficios.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 t="str">
            <v>Oscar Jacinto</v>
          </cell>
          <cell r="Q893" t="str">
            <v>Bareiro</v>
          </cell>
          <cell r="R893" t="str">
            <v>01/10/2017 - 01/01/2021</v>
          </cell>
          <cell r="S893" t="str">
            <v>31/12/2019 - 30/09/2022</v>
          </cell>
          <cell r="T893">
            <v>43009</v>
          </cell>
          <cell r="U893">
            <v>44834</v>
          </cell>
          <cell r="V893">
            <v>0</v>
          </cell>
          <cell r="W893">
            <v>0</v>
          </cell>
          <cell r="X893" t="str">
            <v>01/10/2017 - 01/01/2021</v>
          </cell>
          <cell r="Y893" t="str">
            <v>31/12/2019 - 30/09/2022</v>
          </cell>
          <cell r="Z893">
            <v>43009</v>
          </cell>
          <cell r="AA893">
            <v>44834</v>
          </cell>
          <cell r="AB893" t="str">
            <v>N/A</v>
          </cell>
          <cell r="AC893" t="str">
            <v>N/A</v>
          </cell>
        </row>
        <row r="894">
          <cell r="D894" t="str">
            <v>BCAL04-719</v>
          </cell>
          <cell r="E894">
            <v>6048827</v>
          </cell>
          <cell r="F894" t="str">
            <v>Becario c/posposición</v>
          </cell>
          <cell r="G894" t="str">
            <v>Posposición por Doctorado</v>
          </cell>
          <cell r="H894">
            <v>43678</v>
          </cell>
          <cell r="I894">
            <v>45535</v>
          </cell>
          <cell r="J894" t="str">
            <v>Doctorado en Ingieneria electrica y computación.</v>
          </cell>
          <cell r="K894" t="str">
            <v>Universidad de Duke</v>
          </cell>
          <cell r="L894" t="str">
            <v>Estados Unidos</v>
          </cell>
          <cell r="M894" t="str">
            <v>Universidad de Duke</v>
          </cell>
          <cell r="N894" t="str">
            <v>Estudios</v>
          </cell>
          <cell r="O894" t="str">
            <v>Resolución PNB N° 14/2020</v>
          </cell>
          <cell r="P894" t="str">
            <v>Matías Damián</v>
          </cell>
          <cell r="Q894" t="str">
            <v>Benitez</v>
          </cell>
          <cell r="R894">
            <v>42948</v>
          </cell>
          <cell r="S894">
            <v>43646</v>
          </cell>
          <cell r="T894">
            <v>42969</v>
          </cell>
          <cell r="U894">
            <v>43597</v>
          </cell>
          <cell r="V894">
            <v>0</v>
          </cell>
          <cell r="W894">
            <v>0</v>
          </cell>
          <cell r="X894">
            <v>42948</v>
          </cell>
          <cell r="Y894">
            <v>43646</v>
          </cell>
          <cell r="Z894">
            <v>42969</v>
          </cell>
          <cell r="AA894">
            <v>43597</v>
          </cell>
          <cell r="AB894">
            <v>45566</v>
          </cell>
          <cell r="AC894">
            <v>0</v>
          </cell>
        </row>
        <row r="895">
          <cell r="D895" t="str">
            <v>BCAL04-811</v>
          </cell>
          <cell r="E895">
            <v>3517073</v>
          </cell>
          <cell r="F895" t="str">
            <v xml:space="preserve">Becario retornado 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 t="str">
            <v xml:space="preserve">Andrea María </v>
          </cell>
          <cell r="Q895" t="str">
            <v>Bergues</v>
          </cell>
          <cell r="R895">
            <v>43009</v>
          </cell>
          <cell r="S895">
            <v>43555</v>
          </cell>
          <cell r="T895">
            <v>42990</v>
          </cell>
          <cell r="U895">
            <v>43504</v>
          </cell>
          <cell r="V895">
            <v>0</v>
          </cell>
          <cell r="W895">
            <v>0</v>
          </cell>
          <cell r="X895">
            <v>43009</v>
          </cell>
          <cell r="Y895">
            <v>43555</v>
          </cell>
          <cell r="Z895">
            <v>42990</v>
          </cell>
          <cell r="AA895">
            <v>43504</v>
          </cell>
          <cell r="AB895">
            <v>43685</v>
          </cell>
          <cell r="AC895">
            <v>43531</v>
          </cell>
        </row>
        <row r="896">
          <cell r="D896" t="str">
            <v>BCAL04-893</v>
          </cell>
          <cell r="E896">
            <v>3765769</v>
          </cell>
          <cell r="F896" t="str">
            <v xml:space="preserve">Becario 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 t="str">
            <v>Diana María</v>
          </cell>
          <cell r="Q896" t="str">
            <v>Bernal</v>
          </cell>
          <cell r="R896">
            <v>42979</v>
          </cell>
          <cell r="S896">
            <v>44439</v>
          </cell>
          <cell r="T896">
            <v>42437</v>
          </cell>
          <cell r="U896">
            <v>44561</v>
          </cell>
          <cell r="V896" t="str">
            <v>contrato fin estudios 31/12/2020</v>
          </cell>
          <cell r="W896" t="str">
            <v>contrato fin cobertura 30/12/20202</v>
          </cell>
          <cell r="X896">
            <v>42979</v>
          </cell>
          <cell r="Y896">
            <v>44439</v>
          </cell>
          <cell r="Z896">
            <v>42437</v>
          </cell>
          <cell r="AA896">
            <v>44561</v>
          </cell>
          <cell r="AB896">
            <v>44926</v>
          </cell>
          <cell r="AC896">
            <v>0</v>
          </cell>
        </row>
        <row r="897">
          <cell r="D897" t="str">
            <v>BCAL04-443</v>
          </cell>
          <cell r="E897">
            <v>3383119</v>
          </cell>
          <cell r="F897" t="str">
            <v>Becario c/posposición</v>
          </cell>
          <cell r="G897" t="str">
            <v>programa maestría+doctorado</v>
          </cell>
          <cell r="H897">
            <v>43516</v>
          </cell>
          <cell r="I897">
            <v>44592</v>
          </cell>
          <cell r="J897" t="str">
            <v>Doctorado en Economía Aplicada</v>
          </cell>
          <cell r="K897" t="str">
            <v>Universidad Autónoma de Barcelona</v>
          </cell>
          <cell r="L897" t="str">
            <v>España</v>
          </cell>
          <cell r="M897" t="str">
            <v>BECAL</v>
          </cell>
          <cell r="N897" t="str">
            <v>Estudios</v>
          </cell>
          <cell r="O897" t="str">
            <v>Resolución GB/PNB N° 97/2019</v>
          </cell>
          <cell r="P897" t="str">
            <v xml:space="preserve">Martín Adolfo </v>
          </cell>
          <cell r="Q897" t="str">
            <v>Bordón Lesme</v>
          </cell>
          <cell r="R897">
            <v>42979</v>
          </cell>
          <cell r="S897">
            <v>43373</v>
          </cell>
          <cell r="T897">
            <v>43000</v>
          </cell>
          <cell r="U897">
            <v>43373</v>
          </cell>
          <cell r="V897">
            <v>0</v>
          </cell>
          <cell r="W897">
            <v>0</v>
          </cell>
          <cell r="X897">
            <v>42979</v>
          </cell>
          <cell r="Y897">
            <v>43373</v>
          </cell>
          <cell r="Z897">
            <v>43000</v>
          </cell>
          <cell r="AA897">
            <v>43373</v>
          </cell>
          <cell r="AB897">
            <v>44986</v>
          </cell>
          <cell r="AC897">
            <v>0</v>
          </cell>
        </row>
        <row r="898">
          <cell r="D898" t="str">
            <v>BCAL04-1036</v>
          </cell>
          <cell r="E898">
            <v>3383119</v>
          </cell>
          <cell r="F898" t="str">
            <v xml:space="preserve">Becario </v>
          </cell>
          <cell r="G898" t="str">
            <v>programa maestría+doctorado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 t="str">
            <v xml:space="preserve">Martín Adolfo </v>
          </cell>
          <cell r="Q898" t="str">
            <v>Bordón Lesme</v>
          </cell>
          <cell r="R898">
            <v>43497</v>
          </cell>
          <cell r="S898">
            <v>44620</v>
          </cell>
          <cell r="T898">
            <v>43516</v>
          </cell>
          <cell r="U898">
            <v>44592</v>
          </cell>
          <cell r="V898">
            <v>0</v>
          </cell>
          <cell r="W898">
            <v>0</v>
          </cell>
          <cell r="X898">
            <v>43497</v>
          </cell>
          <cell r="Y898">
            <v>44620</v>
          </cell>
          <cell r="Z898">
            <v>43516</v>
          </cell>
          <cell r="AA898">
            <v>44592</v>
          </cell>
          <cell r="AB898">
            <v>44957</v>
          </cell>
          <cell r="AC898">
            <v>0</v>
          </cell>
        </row>
        <row r="899">
          <cell r="D899" t="str">
            <v>BCAL04-810</v>
          </cell>
          <cell r="E899">
            <v>3661756</v>
          </cell>
          <cell r="F899" t="str">
            <v xml:space="preserve">Becario retornado 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 t="str">
            <v>Camila María</v>
          </cell>
          <cell r="Q899" t="str">
            <v>Cáceres</v>
          </cell>
          <cell r="R899">
            <v>42979</v>
          </cell>
          <cell r="S899">
            <v>43677</v>
          </cell>
          <cell r="T899">
            <v>43004</v>
          </cell>
          <cell r="U899">
            <v>43677</v>
          </cell>
          <cell r="V899">
            <v>0</v>
          </cell>
          <cell r="W899">
            <v>0</v>
          </cell>
          <cell r="X899">
            <v>42979</v>
          </cell>
          <cell r="Y899">
            <v>43677</v>
          </cell>
          <cell r="Z899">
            <v>43004</v>
          </cell>
          <cell r="AA899">
            <v>43677</v>
          </cell>
          <cell r="AB899">
            <v>43861</v>
          </cell>
          <cell r="AC899">
            <v>43755</v>
          </cell>
        </row>
        <row r="900">
          <cell r="D900" t="str">
            <v>BCAL04-514</v>
          </cell>
          <cell r="E900">
            <v>3500696</v>
          </cell>
          <cell r="F900" t="str">
            <v xml:space="preserve">Becario retornado 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>
            <v>0</v>
          </cell>
          <cell r="N900">
            <v>0</v>
          </cell>
          <cell r="O900">
            <v>0</v>
          </cell>
          <cell r="P900" t="str">
            <v>Herminia de las Nieves</v>
          </cell>
          <cell r="Q900" t="str">
            <v>Cáceres</v>
          </cell>
          <cell r="R900">
            <v>42979</v>
          </cell>
          <cell r="S900">
            <v>43281</v>
          </cell>
          <cell r="T900">
            <v>42996</v>
          </cell>
          <cell r="U900">
            <v>43281</v>
          </cell>
          <cell r="V900">
            <v>0</v>
          </cell>
          <cell r="W900">
            <v>0</v>
          </cell>
          <cell r="X900">
            <v>42979</v>
          </cell>
          <cell r="Y900">
            <v>43281</v>
          </cell>
          <cell r="Z900">
            <v>42996</v>
          </cell>
          <cell r="AA900">
            <v>43281</v>
          </cell>
          <cell r="AB900">
            <v>43464</v>
          </cell>
          <cell r="AC900">
            <v>43318</v>
          </cell>
        </row>
        <row r="901">
          <cell r="D901" t="str">
            <v>BCAL04-667</v>
          </cell>
          <cell r="E901">
            <v>3025399</v>
          </cell>
          <cell r="F901" t="str">
            <v xml:space="preserve">Becario retornado 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 t="str">
            <v>María Alejandra</v>
          </cell>
          <cell r="Q901" t="str">
            <v>Dentice</v>
          </cell>
          <cell r="R901">
            <v>42979</v>
          </cell>
          <cell r="S901">
            <v>43281</v>
          </cell>
          <cell r="T901">
            <v>43010</v>
          </cell>
          <cell r="U901">
            <v>43351</v>
          </cell>
          <cell r="V901">
            <v>0</v>
          </cell>
          <cell r="W901">
            <v>0</v>
          </cell>
          <cell r="X901">
            <v>42979</v>
          </cell>
          <cell r="Y901">
            <v>43281</v>
          </cell>
          <cell r="Z901">
            <v>43010</v>
          </cell>
          <cell r="AA901">
            <v>43351</v>
          </cell>
          <cell r="AB901">
            <v>43532</v>
          </cell>
          <cell r="AC901">
            <v>43363</v>
          </cell>
        </row>
        <row r="902">
          <cell r="D902" t="str">
            <v>BCAL04-451</v>
          </cell>
          <cell r="E902">
            <v>3824321</v>
          </cell>
          <cell r="F902" t="str">
            <v>Becario c/posposición</v>
          </cell>
          <cell r="G902" t="str">
            <v>programa maestría+doctorado</v>
          </cell>
          <cell r="H902">
            <v>43435</v>
          </cell>
          <cell r="I902">
            <v>44530</v>
          </cell>
          <cell r="J902" t="str">
            <v>Doctorado en Bioquímica, Biología Molecular y Biomedicina</v>
          </cell>
          <cell r="K902" t="str">
            <v>Universidad Autónoma de Barcelona</v>
          </cell>
          <cell r="L902" t="str">
            <v>España</v>
          </cell>
          <cell r="M902" t="str">
            <v>BECAL</v>
          </cell>
          <cell r="N902" t="str">
            <v>Estudios</v>
          </cell>
          <cell r="O902" t="str">
            <v>Resolución GB/PNB N° 56/2019</v>
          </cell>
          <cell r="P902" t="str">
            <v>Elena María Goretti</v>
          </cell>
          <cell r="Q902" t="str">
            <v>Diarte Añazco</v>
          </cell>
          <cell r="R902">
            <v>43009</v>
          </cell>
          <cell r="S902">
            <v>43373</v>
          </cell>
          <cell r="T902">
            <v>43009</v>
          </cell>
          <cell r="U902">
            <v>43373</v>
          </cell>
          <cell r="V902">
            <v>0</v>
          </cell>
          <cell r="W902">
            <v>0</v>
          </cell>
          <cell r="X902">
            <v>43009</v>
          </cell>
          <cell r="Y902">
            <v>43373</v>
          </cell>
          <cell r="Z902">
            <v>43009</v>
          </cell>
          <cell r="AA902">
            <v>43373</v>
          </cell>
          <cell r="AB902">
            <v>44927</v>
          </cell>
          <cell r="AC902">
            <v>43379</v>
          </cell>
        </row>
        <row r="903">
          <cell r="D903" t="str">
            <v>BCAL04-1030</v>
          </cell>
          <cell r="E903">
            <v>3824321</v>
          </cell>
          <cell r="F903" t="str">
            <v xml:space="preserve">Becario </v>
          </cell>
          <cell r="G903" t="str">
            <v>programa maestría+doctorado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 t="str">
            <v>Elena María Goretti</v>
          </cell>
          <cell r="Q903" t="str">
            <v>Diarte Añazco</v>
          </cell>
          <cell r="R903">
            <v>43435</v>
          </cell>
          <cell r="S903">
            <v>44561</v>
          </cell>
          <cell r="T903">
            <v>43444</v>
          </cell>
          <cell r="U903">
            <v>44530</v>
          </cell>
          <cell r="V903">
            <v>0</v>
          </cell>
          <cell r="W903">
            <v>0</v>
          </cell>
          <cell r="X903">
            <v>43435</v>
          </cell>
          <cell r="Y903">
            <v>44561</v>
          </cell>
          <cell r="Z903">
            <v>43444</v>
          </cell>
          <cell r="AA903">
            <v>44530</v>
          </cell>
          <cell r="AB903">
            <v>44895</v>
          </cell>
          <cell r="AC903">
            <v>0</v>
          </cell>
        </row>
        <row r="904">
          <cell r="D904" t="str">
            <v>BCAL04-606</v>
          </cell>
          <cell r="E904">
            <v>3695254</v>
          </cell>
          <cell r="F904" t="str">
            <v xml:space="preserve">Becario retornado 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 t="str">
            <v>María Cecilia</v>
          </cell>
          <cell r="Q904" t="str">
            <v>Duarte</v>
          </cell>
          <cell r="R904">
            <v>42979</v>
          </cell>
          <cell r="S904">
            <v>43373</v>
          </cell>
          <cell r="T904">
            <v>42989</v>
          </cell>
          <cell r="U904">
            <v>43371</v>
          </cell>
          <cell r="V904">
            <v>0</v>
          </cell>
          <cell r="W904">
            <v>0</v>
          </cell>
          <cell r="X904">
            <v>42979</v>
          </cell>
          <cell r="Y904">
            <v>43373</v>
          </cell>
          <cell r="Z904">
            <v>42989</v>
          </cell>
          <cell r="AA904">
            <v>43371</v>
          </cell>
          <cell r="AB904">
            <v>43552</v>
          </cell>
          <cell r="AC904">
            <v>43381</v>
          </cell>
        </row>
        <row r="905">
          <cell r="D905" t="str">
            <v>BCAL04-683</v>
          </cell>
          <cell r="E905">
            <v>4747210</v>
          </cell>
          <cell r="F905" t="str">
            <v xml:space="preserve">Becario 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 t="str">
            <v>Pedro Alejandro</v>
          </cell>
          <cell r="Q905" t="str">
            <v>Duarte Riveros</v>
          </cell>
          <cell r="R905">
            <v>43108</v>
          </cell>
          <cell r="S905">
            <v>44561</v>
          </cell>
          <cell r="T905">
            <v>43108</v>
          </cell>
          <cell r="U905">
            <v>44561</v>
          </cell>
          <cell r="V905">
            <v>0</v>
          </cell>
          <cell r="W905">
            <v>0</v>
          </cell>
          <cell r="X905">
            <v>43108</v>
          </cell>
          <cell r="Y905">
            <v>44561</v>
          </cell>
          <cell r="Z905">
            <v>43108</v>
          </cell>
          <cell r="AA905">
            <v>44561</v>
          </cell>
          <cell r="AB905">
            <v>44926</v>
          </cell>
          <cell r="AC905">
            <v>0</v>
          </cell>
        </row>
        <row r="906">
          <cell r="D906" t="str">
            <v>BCAL04-839</v>
          </cell>
          <cell r="E906">
            <v>3417393</v>
          </cell>
          <cell r="F906" t="str">
            <v xml:space="preserve">Becario 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>
            <v>0</v>
          </cell>
          <cell r="N906">
            <v>0</v>
          </cell>
          <cell r="O906">
            <v>0</v>
          </cell>
          <cell r="P906" t="str">
            <v>Christian Eduardo</v>
          </cell>
          <cell r="Q906" t="str">
            <v>Dujak Riquelme</v>
          </cell>
          <cell r="R906">
            <v>43009</v>
          </cell>
          <cell r="S906">
            <v>44469</v>
          </cell>
          <cell r="T906">
            <v>43009</v>
          </cell>
          <cell r="U906">
            <v>44469</v>
          </cell>
          <cell r="V906">
            <v>0</v>
          </cell>
          <cell r="W906">
            <v>0</v>
          </cell>
          <cell r="X906">
            <v>43009</v>
          </cell>
          <cell r="Y906">
            <v>44469</v>
          </cell>
          <cell r="Z906">
            <v>43009</v>
          </cell>
          <cell r="AA906">
            <v>44469</v>
          </cell>
          <cell r="AB906">
            <v>44834</v>
          </cell>
          <cell r="AC906">
            <v>0</v>
          </cell>
        </row>
        <row r="907">
          <cell r="D907" t="str">
            <v>BCAL04-517</v>
          </cell>
          <cell r="E907">
            <v>3183203</v>
          </cell>
          <cell r="F907" t="str">
            <v>Becario c/posposición</v>
          </cell>
          <cell r="G907" t="str">
            <v>programa maestría+doctorado</v>
          </cell>
          <cell r="H907">
            <v>44095</v>
          </cell>
          <cell r="I907">
            <v>45199</v>
          </cell>
          <cell r="J907" t="str">
            <v>Doctorado en Agronomía y Ecología Funcional</v>
          </cell>
          <cell r="K907" t="str">
            <v>Universidad Montpellier</v>
          </cell>
          <cell r="L907" t="str">
            <v>Francia</v>
          </cell>
          <cell r="M907" t="str">
            <v>BECAL</v>
          </cell>
          <cell r="N907" t="str">
            <v>Estudios</v>
          </cell>
          <cell r="O907" t="str">
            <v>Resolución PNB N° 239/2020</v>
          </cell>
          <cell r="P907" t="str">
            <v>Alma Gabriela</v>
          </cell>
          <cell r="Q907" t="str">
            <v>Fleitas Girett</v>
          </cell>
          <cell r="R907" t="str">
            <v>01/09/2017 - 01/01/2019</v>
          </cell>
          <cell r="S907" t="str">
            <v>31/08/2018 - 31/10/2019</v>
          </cell>
          <cell r="T907">
            <v>42979</v>
          </cell>
          <cell r="U907">
            <v>43769</v>
          </cell>
          <cell r="V907">
            <v>0</v>
          </cell>
          <cell r="W907" t="str">
            <v>varias fechas</v>
          </cell>
          <cell r="X907" t="str">
            <v>01/09/2017 - 01/01/2019</v>
          </cell>
          <cell r="Y907">
            <v>43769</v>
          </cell>
          <cell r="Z907">
            <v>42979</v>
          </cell>
          <cell r="AA907">
            <v>43769</v>
          </cell>
          <cell r="AB907">
            <v>45566</v>
          </cell>
          <cell r="AC907">
            <v>0</v>
          </cell>
        </row>
        <row r="908">
          <cell r="D908" t="str">
            <v>BCAL04-PENDIENTE 1</v>
          </cell>
          <cell r="E908">
            <v>3183203</v>
          </cell>
          <cell r="F908" t="str">
            <v>Becario M+D doctorado pendiente</v>
          </cell>
          <cell r="G908" t="e">
            <v>#N/A</v>
          </cell>
          <cell r="H908" t="e">
            <v>#N/A</v>
          </cell>
          <cell r="I908" t="e">
            <v>#N/A</v>
          </cell>
          <cell r="J908" t="e">
            <v>#N/A</v>
          </cell>
          <cell r="K908" t="str">
            <v>Montpellier</v>
          </cell>
          <cell r="L908" t="e">
            <v>#N/A</v>
          </cell>
          <cell r="M908" t="e">
            <v>#N/A</v>
          </cell>
          <cell r="N908" t="e">
            <v>#N/A</v>
          </cell>
          <cell r="O908">
            <v>0</v>
          </cell>
          <cell r="P908" t="str">
            <v>Alma Gabriela</v>
          </cell>
          <cell r="Q908" t="str">
            <v>Fleitas Girett</v>
          </cell>
          <cell r="R908">
            <v>44095</v>
          </cell>
          <cell r="S908">
            <v>45199</v>
          </cell>
          <cell r="T908">
            <v>44095</v>
          </cell>
          <cell r="U908">
            <v>45199</v>
          </cell>
          <cell r="V908">
            <v>0</v>
          </cell>
          <cell r="W908">
            <v>0</v>
          </cell>
          <cell r="X908">
            <v>44095</v>
          </cell>
          <cell r="Y908">
            <v>45199</v>
          </cell>
          <cell r="Z908">
            <v>44095</v>
          </cell>
          <cell r="AA908">
            <v>45199</v>
          </cell>
          <cell r="AB908">
            <v>45565</v>
          </cell>
          <cell r="AC908">
            <v>0</v>
          </cell>
        </row>
        <row r="909">
          <cell r="D909" t="str">
            <v>BCAL04-795</v>
          </cell>
          <cell r="E909">
            <v>3622205</v>
          </cell>
          <cell r="F909" t="str">
            <v>Becario c/posposición</v>
          </cell>
          <cell r="G909" t="str">
            <v>programa maestría+doctorado</v>
          </cell>
          <cell r="H909">
            <v>43344</v>
          </cell>
          <cell r="I909">
            <v>44804</v>
          </cell>
          <cell r="J909" t="str">
            <v xml:space="preserve">PhD Program in Applied Economics </v>
          </cell>
          <cell r="K909" t="str">
            <v>Universidad de Minnesota</v>
          </cell>
          <cell r="L909" t="str">
            <v>Estados Unidos</v>
          </cell>
          <cell r="M909" t="str">
            <v>BECAL</v>
          </cell>
          <cell r="N909" t="str">
            <v>Estudios</v>
          </cell>
          <cell r="O909" t="str">
            <v>Proyecto de Resolución en AJ</v>
          </cell>
          <cell r="P909" t="str">
            <v>Rodrigo Gustavo Miguel</v>
          </cell>
          <cell r="Q909" t="str">
            <v>Franco</v>
          </cell>
          <cell r="R909">
            <v>42979</v>
          </cell>
          <cell r="S909">
            <v>43616</v>
          </cell>
          <cell r="T909">
            <v>42983</v>
          </cell>
          <cell r="U909">
            <v>43616</v>
          </cell>
          <cell r="V909">
            <v>0</v>
          </cell>
          <cell r="W909">
            <v>0</v>
          </cell>
          <cell r="X909">
            <v>42979</v>
          </cell>
          <cell r="Y909">
            <v>43616</v>
          </cell>
          <cell r="Z909">
            <v>42983</v>
          </cell>
          <cell r="AA909">
            <v>43616</v>
          </cell>
          <cell r="AB909">
            <v>45170</v>
          </cell>
          <cell r="AC909">
            <v>0</v>
          </cell>
        </row>
        <row r="910">
          <cell r="D910" t="str">
            <v>BCAL04-1033</v>
          </cell>
          <cell r="E910">
            <v>3622205</v>
          </cell>
          <cell r="F910" t="str">
            <v xml:space="preserve">Becario </v>
          </cell>
          <cell r="G910" t="str">
            <v>programa maestría+doctorado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  <cell r="M910">
            <v>0</v>
          </cell>
          <cell r="N910">
            <v>0</v>
          </cell>
          <cell r="O910">
            <v>0</v>
          </cell>
          <cell r="P910" t="str">
            <v>Rodrigo Gustavo Miguel</v>
          </cell>
          <cell r="Q910" t="str">
            <v>Franco</v>
          </cell>
          <cell r="R910">
            <v>43466</v>
          </cell>
          <cell r="S910">
            <v>44804</v>
          </cell>
          <cell r="T910">
            <v>43344</v>
          </cell>
          <cell r="U910">
            <v>44804</v>
          </cell>
          <cell r="V910">
            <v>0</v>
          </cell>
          <cell r="W910">
            <v>0</v>
          </cell>
          <cell r="X910">
            <v>43466</v>
          </cell>
          <cell r="Y910">
            <v>44804</v>
          </cell>
          <cell r="Z910">
            <v>43344</v>
          </cell>
          <cell r="AA910">
            <v>44804</v>
          </cell>
          <cell r="AB910">
            <v>45169</v>
          </cell>
          <cell r="AC910">
            <v>0</v>
          </cell>
        </row>
        <row r="911">
          <cell r="D911" t="str">
            <v>BCAL04-622</v>
          </cell>
          <cell r="E911">
            <v>4640328</v>
          </cell>
          <cell r="F911" t="str">
            <v xml:space="preserve">Becario retornado 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 t="str">
            <v>Karina</v>
          </cell>
          <cell r="Q911" t="str">
            <v>Garcete</v>
          </cell>
          <cell r="R911">
            <v>42979</v>
          </cell>
          <cell r="S911">
            <v>43373</v>
          </cell>
          <cell r="T911">
            <v>42996</v>
          </cell>
          <cell r="U911">
            <v>43358</v>
          </cell>
          <cell r="V911">
            <v>0</v>
          </cell>
          <cell r="W911">
            <v>0</v>
          </cell>
          <cell r="X911">
            <v>42979</v>
          </cell>
          <cell r="Y911">
            <v>43373</v>
          </cell>
          <cell r="Z911">
            <v>42996</v>
          </cell>
          <cell r="AA911">
            <v>43358</v>
          </cell>
          <cell r="AB911">
            <v>43539</v>
          </cell>
          <cell r="AC911">
            <v>43516</v>
          </cell>
        </row>
        <row r="912">
          <cell r="D912" t="str">
            <v>BCAL04-672</v>
          </cell>
          <cell r="E912">
            <v>3314781</v>
          </cell>
          <cell r="F912" t="str">
            <v xml:space="preserve">Becario retornado 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 t="str">
            <v>Diego Manuel</v>
          </cell>
          <cell r="Q912" t="str">
            <v>González</v>
          </cell>
          <cell r="R912">
            <v>42982</v>
          </cell>
          <cell r="S912">
            <v>43350</v>
          </cell>
          <cell r="T912">
            <v>42982</v>
          </cell>
          <cell r="U912">
            <v>43350</v>
          </cell>
          <cell r="V912">
            <v>0</v>
          </cell>
          <cell r="W912">
            <v>0</v>
          </cell>
          <cell r="X912">
            <v>42982</v>
          </cell>
          <cell r="Y912">
            <v>43350</v>
          </cell>
          <cell r="Z912">
            <v>42982</v>
          </cell>
          <cell r="AA912">
            <v>43350</v>
          </cell>
          <cell r="AB912">
            <v>43531</v>
          </cell>
          <cell r="AC912">
            <v>43385</v>
          </cell>
        </row>
        <row r="913">
          <cell r="D913" t="str">
            <v>BCAL04-868</v>
          </cell>
          <cell r="E913">
            <v>2126432</v>
          </cell>
          <cell r="F913" t="str">
            <v xml:space="preserve">Becario 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 t="str">
            <v>Félix Gustavo</v>
          </cell>
          <cell r="Q913" t="str">
            <v>González</v>
          </cell>
          <cell r="R913">
            <v>43040</v>
          </cell>
          <cell r="S913">
            <v>43769</v>
          </cell>
          <cell r="T913">
            <v>43009</v>
          </cell>
          <cell r="U913">
            <v>44469</v>
          </cell>
          <cell r="V913">
            <v>0</v>
          </cell>
          <cell r="W913">
            <v>0</v>
          </cell>
          <cell r="X913">
            <v>43040</v>
          </cell>
          <cell r="Y913">
            <v>43769</v>
          </cell>
          <cell r="Z913">
            <v>43009</v>
          </cell>
          <cell r="AA913">
            <v>44469</v>
          </cell>
          <cell r="AB913">
            <v>44834</v>
          </cell>
          <cell r="AC913">
            <v>0</v>
          </cell>
        </row>
        <row r="914">
          <cell r="D914" t="str">
            <v>BCAL04-337</v>
          </cell>
          <cell r="E914">
            <v>3650031</v>
          </cell>
          <cell r="F914" t="str">
            <v xml:space="preserve">Becario retornado 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  <cell r="M914">
            <v>0</v>
          </cell>
          <cell r="N914">
            <v>0</v>
          </cell>
          <cell r="O914">
            <v>0</v>
          </cell>
          <cell r="P914" t="str">
            <v>María Cecilia</v>
          </cell>
          <cell r="Q914" t="str">
            <v>González</v>
          </cell>
          <cell r="R914">
            <v>42979</v>
          </cell>
          <cell r="S914">
            <v>43404</v>
          </cell>
          <cell r="T914">
            <v>42989</v>
          </cell>
          <cell r="U914">
            <v>43371</v>
          </cell>
          <cell r="V914">
            <v>0</v>
          </cell>
          <cell r="W914">
            <v>0</v>
          </cell>
          <cell r="X914">
            <v>42979</v>
          </cell>
          <cell r="Y914">
            <v>43404</v>
          </cell>
          <cell r="Z914">
            <v>42989</v>
          </cell>
          <cell r="AA914">
            <v>43371</v>
          </cell>
          <cell r="AB914">
            <v>43552</v>
          </cell>
          <cell r="AC914">
            <v>43386</v>
          </cell>
        </row>
        <row r="915">
          <cell r="D915" t="str">
            <v>BCAL04-676</v>
          </cell>
          <cell r="E915">
            <v>4324373</v>
          </cell>
          <cell r="F915" t="str">
            <v xml:space="preserve">Becario retornado 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>
            <v>0</v>
          </cell>
          <cell r="N915">
            <v>0</v>
          </cell>
          <cell r="O915">
            <v>0</v>
          </cell>
          <cell r="P915" t="str">
            <v>Mónica Reseda</v>
          </cell>
          <cell r="Q915" t="str">
            <v>González Ledesma</v>
          </cell>
          <cell r="R915">
            <v>42979</v>
          </cell>
          <cell r="S915">
            <v>43585</v>
          </cell>
          <cell r="T915">
            <v>42996</v>
          </cell>
          <cell r="U915">
            <v>43555</v>
          </cell>
          <cell r="V915">
            <v>0</v>
          </cell>
          <cell r="W915">
            <v>0</v>
          </cell>
          <cell r="X915">
            <v>42979</v>
          </cell>
          <cell r="Y915">
            <v>43585</v>
          </cell>
          <cell r="Z915">
            <v>42996</v>
          </cell>
          <cell r="AA915">
            <v>43555</v>
          </cell>
          <cell r="AB915">
            <v>43738</v>
          </cell>
          <cell r="AC915">
            <v>43551</v>
          </cell>
        </row>
        <row r="916">
          <cell r="D916" t="str">
            <v>BCAL04-50</v>
          </cell>
          <cell r="E916">
            <v>2313370</v>
          </cell>
          <cell r="F916" t="str">
            <v xml:space="preserve">Becario retornado 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 t="str">
            <v>María Luz</v>
          </cell>
          <cell r="Q916" t="str">
            <v>Gulino Torres</v>
          </cell>
          <cell r="R916">
            <v>42979</v>
          </cell>
          <cell r="S916">
            <v>43404</v>
          </cell>
          <cell r="T916">
            <v>43003</v>
          </cell>
          <cell r="U916">
            <v>43367</v>
          </cell>
          <cell r="V916">
            <v>0</v>
          </cell>
          <cell r="W916">
            <v>0</v>
          </cell>
          <cell r="X916">
            <v>42979</v>
          </cell>
          <cell r="Y916">
            <v>43404</v>
          </cell>
          <cell r="Z916">
            <v>43003</v>
          </cell>
          <cell r="AA916">
            <v>43367</v>
          </cell>
          <cell r="AB916">
            <v>43548</v>
          </cell>
          <cell r="AC916">
            <v>43391</v>
          </cell>
        </row>
        <row r="917">
          <cell r="D917" t="str">
            <v>BCAL04-888</v>
          </cell>
          <cell r="E917">
            <v>2025559</v>
          </cell>
          <cell r="F917" t="str">
            <v xml:space="preserve">Becario retornado 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 t="str">
            <v xml:space="preserve">Ana Karina </v>
          </cell>
          <cell r="Q917" t="str">
            <v>Ibarrola Vannucci</v>
          </cell>
          <cell r="R917">
            <v>42948</v>
          </cell>
          <cell r="S917">
            <v>43646</v>
          </cell>
          <cell r="T917">
            <v>41837</v>
          </cell>
          <cell r="U917">
            <v>43595</v>
          </cell>
          <cell r="V917">
            <v>0</v>
          </cell>
          <cell r="W917">
            <v>0</v>
          </cell>
          <cell r="X917">
            <v>42948</v>
          </cell>
          <cell r="Y917">
            <v>43646</v>
          </cell>
          <cell r="Z917">
            <v>41837</v>
          </cell>
          <cell r="AA917">
            <v>43595</v>
          </cell>
          <cell r="AB917">
            <v>43961</v>
          </cell>
          <cell r="AC917">
            <v>43782</v>
          </cell>
        </row>
        <row r="918">
          <cell r="D918" t="str">
            <v>BCAL04-949</v>
          </cell>
          <cell r="E918">
            <v>3653183</v>
          </cell>
          <cell r="F918" t="str">
            <v>Becario retornado (fallecido)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 t="str">
            <v xml:space="preserve">Diana Beatriz </v>
          </cell>
          <cell r="Q918" t="str">
            <v>Jiménez Britez</v>
          </cell>
          <cell r="R918">
            <v>42979</v>
          </cell>
          <cell r="S918">
            <v>43343</v>
          </cell>
          <cell r="T918">
            <v>42997</v>
          </cell>
          <cell r="U918">
            <v>43312</v>
          </cell>
          <cell r="V918">
            <v>0</v>
          </cell>
          <cell r="W918">
            <v>0</v>
          </cell>
          <cell r="X918">
            <v>42979</v>
          </cell>
          <cell r="Y918">
            <v>43343</v>
          </cell>
          <cell r="Z918">
            <v>42997</v>
          </cell>
          <cell r="AA918">
            <v>43312</v>
          </cell>
          <cell r="AB918">
            <v>43496</v>
          </cell>
          <cell r="AC918">
            <v>43332</v>
          </cell>
        </row>
        <row r="919">
          <cell r="D919" t="str">
            <v>BCAL04-632</v>
          </cell>
          <cell r="E919">
            <v>4099126</v>
          </cell>
          <cell r="F919" t="str">
            <v xml:space="preserve">Becario retornado 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 t="str">
            <v xml:space="preserve">María Paz </v>
          </cell>
          <cell r="Q919" t="str">
            <v>Jiménez Frontanilla</v>
          </cell>
          <cell r="R919">
            <v>42979</v>
          </cell>
          <cell r="S919">
            <v>43373</v>
          </cell>
          <cell r="T919">
            <v>42992</v>
          </cell>
          <cell r="U919">
            <v>43371</v>
          </cell>
          <cell r="V919">
            <v>0</v>
          </cell>
          <cell r="W919">
            <v>0</v>
          </cell>
          <cell r="X919">
            <v>42979</v>
          </cell>
          <cell r="Y919">
            <v>43373</v>
          </cell>
          <cell r="Z919">
            <v>42992</v>
          </cell>
          <cell r="AA919">
            <v>43371</v>
          </cell>
          <cell r="AB919">
            <v>43552</v>
          </cell>
          <cell r="AC919">
            <v>43358</v>
          </cell>
        </row>
        <row r="920">
          <cell r="D920" t="str">
            <v>BCAL04-599</v>
          </cell>
          <cell r="E920">
            <v>3804527</v>
          </cell>
          <cell r="F920" t="str">
            <v>Becario c/posposición</v>
          </cell>
          <cell r="G920" t="str">
            <v xml:space="preserve">programa maestría+doctorado </v>
          </cell>
          <cell r="H920">
            <v>43711</v>
          </cell>
          <cell r="I920">
            <v>45565</v>
          </cell>
          <cell r="J920" t="str">
            <v>Doctorado en Economía Política y Gobierno en la Universidad de Harvard</v>
          </cell>
          <cell r="K920" t="str">
            <v>Universidad de Harvard</v>
          </cell>
          <cell r="L920" t="str">
            <v>Estados Unidos</v>
          </cell>
          <cell r="M920" t="str">
            <v>Universidad de Harvard/BECAL</v>
          </cell>
          <cell r="N920" t="str">
            <v>Estudios</v>
          </cell>
          <cell r="O920" t="str">
            <v>Adenda Nº 02/2020 de Contrato de Beca N°
111/2017 y Resolución PNB N° 83/2020</v>
          </cell>
          <cell r="P920" t="str">
            <v>Raúl Enrique</v>
          </cell>
          <cell r="Q920" t="str">
            <v>Duarte</v>
          </cell>
          <cell r="R920" t="str">
            <v>01/08/2017 - 01/10/2018</v>
          </cell>
          <cell r="S920" t="str">
            <v>30/05/2018 - 31/05/2019</v>
          </cell>
          <cell r="T920">
            <v>42955</v>
          </cell>
          <cell r="U920" t="str">
            <v xml:space="preserve"> 27/05/2019</v>
          </cell>
          <cell r="V920">
            <v>0</v>
          </cell>
          <cell r="W920" t="str">
            <v>varias fechas</v>
          </cell>
          <cell r="X920" t="str">
            <v>01/08/2017 - 01/10/2018</v>
          </cell>
          <cell r="Y920">
            <v>43616</v>
          </cell>
          <cell r="Z920">
            <v>42955</v>
          </cell>
          <cell r="AA920" t="str">
            <v xml:space="preserve"> 27/05/2019</v>
          </cell>
          <cell r="AB920">
            <v>46158</v>
          </cell>
          <cell r="AC920">
            <v>0</v>
          </cell>
        </row>
        <row r="921">
          <cell r="D921" t="str">
            <v>BCAL04-PENDIENTE 2</v>
          </cell>
          <cell r="E921">
            <v>3804527</v>
          </cell>
          <cell r="F921" t="str">
            <v>Becario M+D doctorado pendiente</v>
          </cell>
          <cell r="G921" t="e">
            <v>#N/A</v>
          </cell>
          <cell r="H921" t="e">
            <v>#N/A</v>
          </cell>
          <cell r="I921" t="e">
            <v>#N/A</v>
          </cell>
          <cell r="J921" t="e">
            <v>#N/A</v>
          </cell>
          <cell r="K921" t="e">
            <v>#N/A</v>
          </cell>
          <cell r="L921" t="e">
            <v>#N/A</v>
          </cell>
          <cell r="M921" t="e">
            <v>#N/A</v>
          </cell>
          <cell r="N921" t="e">
            <v>#N/A</v>
          </cell>
          <cell r="O921">
            <v>0</v>
          </cell>
          <cell r="P921" t="str">
            <v>Raúl Enrique</v>
          </cell>
          <cell r="Q921" t="str">
            <v>Duarte</v>
          </cell>
          <cell r="R921" t="str">
            <v>no tiene manutención</v>
          </cell>
          <cell r="S921" t="str">
            <v>no tiene manutención</v>
          </cell>
          <cell r="T921">
            <v>43711</v>
          </cell>
          <cell r="U921">
            <v>45792</v>
          </cell>
          <cell r="V921">
            <v>0</v>
          </cell>
          <cell r="W921">
            <v>0</v>
          </cell>
          <cell r="X921" t="str">
            <v>no tiene manutención</v>
          </cell>
          <cell r="Y921" t="str">
            <v>no tiene manutención</v>
          </cell>
          <cell r="Z921">
            <v>43711</v>
          </cell>
          <cell r="AA921">
            <v>45792</v>
          </cell>
          <cell r="AB921">
            <v>46157</v>
          </cell>
          <cell r="AC921">
            <v>0</v>
          </cell>
        </row>
        <row r="922">
          <cell r="D922" t="str">
            <v>BCAL04-201</v>
          </cell>
          <cell r="E922">
            <v>3518053</v>
          </cell>
          <cell r="F922" t="str">
            <v xml:space="preserve">Becario 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 t="str">
            <v>Natalia</v>
          </cell>
          <cell r="Q922" t="str">
            <v>Da Ponte Leguizamón</v>
          </cell>
          <cell r="R922">
            <v>42948</v>
          </cell>
          <cell r="S922">
            <v>44255</v>
          </cell>
          <cell r="T922">
            <v>42781</v>
          </cell>
          <cell r="U922">
            <v>44255</v>
          </cell>
          <cell r="V922">
            <v>0</v>
          </cell>
          <cell r="W922">
            <v>0</v>
          </cell>
          <cell r="X922">
            <v>42948</v>
          </cell>
          <cell r="Y922">
            <v>44255</v>
          </cell>
          <cell r="Z922">
            <v>42781</v>
          </cell>
          <cell r="AA922">
            <v>44255</v>
          </cell>
          <cell r="AB922">
            <v>44620</v>
          </cell>
          <cell r="AC922">
            <v>0</v>
          </cell>
        </row>
        <row r="923">
          <cell r="D923" t="str">
            <v>BCAL04-276</v>
          </cell>
          <cell r="E923">
            <v>2336691</v>
          </cell>
          <cell r="F923" t="str">
            <v>Becario c/posposición</v>
          </cell>
          <cell r="G923" t="str">
            <v>Posposición por doctorado</v>
          </cell>
          <cell r="H923">
            <v>43388</v>
          </cell>
          <cell r="I923">
            <v>44469</v>
          </cell>
          <cell r="J923" t="str">
            <v>Doctorado en Farmacología</v>
          </cell>
          <cell r="K923" t="str">
            <v>Universidad Autónoma de Barcelona</v>
          </cell>
          <cell r="L923" t="str">
            <v>España</v>
          </cell>
          <cell r="M923" t="str">
            <v>BECAL</v>
          </cell>
          <cell r="N923" t="str">
            <v>Estudios</v>
          </cell>
          <cell r="O923" t="str">
            <v>Resolución GB/PNB N° 59/2019</v>
          </cell>
          <cell r="P923" t="str">
            <v xml:space="preserve">Viviana María </v>
          </cell>
          <cell r="Q923" t="str">
            <v>Martínez Rojas</v>
          </cell>
          <cell r="R923">
            <v>43009</v>
          </cell>
          <cell r="S923">
            <v>43373</v>
          </cell>
          <cell r="T923">
            <v>43010</v>
          </cell>
          <cell r="U923">
            <v>43350</v>
          </cell>
          <cell r="V923">
            <v>0</v>
          </cell>
          <cell r="W923">
            <v>0</v>
          </cell>
          <cell r="X923">
            <v>43009</v>
          </cell>
          <cell r="Y923">
            <v>43373</v>
          </cell>
          <cell r="Z923">
            <v>43010</v>
          </cell>
          <cell r="AA923">
            <v>43350</v>
          </cell>
          <cell r="AB923">
            <v>44835</v>
          </cell>
          <cell r="AC923">
            <v>43377</v>
          </cell>
        </row>
        <row r="924">
          <cell r="D924" t="str">
            <v>BCAL04-1032</v>
          </cell>
          <cell r="E924">
            <v>2336691</v>
          </cell>
          <cell r="F924" t="str">
            <v xml:space="preserve">Becario </v>
          </cell>
          <cell r="G924" t="str">
            <v>programa maestría+doctorado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>
            <v>0</v>
          </cell>
          <cell r="N924">
            <v>0</v>
          </cell>
          <cell r="O924">
            <v>0</v>
          </cell>
          <cell r="P924" t="str">
            <v xml:space="preserve">Viviana María </v>
          </cell>
          <cell r="Q924" t="str">
            <v>Martínez Rojas</v>
          </cell>
          <cell r="R924">
            <v>43374</v>
          </cell>
          <cell r="S924">
            <v>44469</v>
          </cell>
          <cell r="T924">
            <v>43388</v>
          </cell>
          <cell r="U924">
            <v>44469</v>
          </cell>
          <cell r="V924">
            <v>0</v>
          </cell>
          <cell r="W924">
            <v>0</v>
          </cell>
          <cell r="X924">
            <v>43374</v>
          </cell>
          <cell r="Y924">
            <v>44469</v>
          </cell>
          <cell r="Z924">
            <v>43388</v>
          </cell>
          <cell r="AA924">
            <v>44469</v>
          </cell>
          <cell r="AB924">
            <v>44834</v>
          </cell>
          <cell r="AC924">
            <v>0</v>
          </cell>
        </row>
        <row r="925">
          <cell r="D925" t="str">
            <v>BCAL04-806</v>
          </cell>
          <cell r="E925">
            <v>2614586</v>
          </cell>
          <cell r="F925" t="str">
            <v>Becario retornado</v>
          </cell>
          <cell r="G925" t="str">
            <v>adenda GB 30/07/2020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  <cell r="M925">
            <v>0</v>
          </cell>
          <cell r="N925">
            <v>0</v>
          </cell>
          <cell r="O925">
            <v>0</v>
          </cell>
          <cell r="P925" t="str">
            <v>Carlos Domingo</v>
          </cell>
          <cell r="Q925" t="str">
            <v>Mendez</v>
          </cell>
          <cell r="R925">
            <v>43009</v>
          </cell>
          <cell r="S925">
            <v>43677</v>
          </cell>
          <cell r="T925">
            <v>43010</v>
          </cell>
          <cell r="U925">
            <v>43676</v>
          </cell>
          <cell r="V925" t="str">
            <v>pendiente de adenda</v>
          </cell>
          <cell r="W925" t="str">
            <v>pendiente adenda para verificar</v>
          </cell>
          <cell r="X925">
            <v>43009</v>
          </cell>
          <cell r="Y925">
            <v>43677</v>
          </cell>
          <cell r="Z925">
            <v>43010</v>
          </cell>
          <cell r="AA925">
            <v>44042</v>
          </cell>
          <cell r="AB925">
            <v>44407</v>
          </cell>
          <cell r="AC925">
            <v>43669</v>
          </cell>
        </row>
        <row r="926">
          <cell r="D926" t="str">
            <v>BCAL04-311</v>
          </cell>
          <cell r="E926">
            <v>3983338</v>
          </cell>
          <cell r="F926" t="str">
            <v>Becario retornado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 t="str">
            <v xml:space="preserve">Paulina </v>
          </cell>
          <cell r="Q926" t="str">
            <v>Ocampo</v>
          </cell>
          <cell r="R926">
            <v>42983</v>
          </cell>
          <cell r="S926">
            <v>43693</v>
          </cell>
          <cell r="T926">
            <v>42983</v>
          </cell>
          <cell r="U926">
            <v>44089</v>
          </cell>
          <cell r="V926">
            <v>0</v>
          </cell>
          <cell r="W926">
            <v>0</v>
          </cell>
          <cell r="X926">
            <v>42983</v>
          </cell>
          <cell r="Y926">
            <v>43693</v>
          </cell>
          <cell r="Z926">
            <v>42983</v>
          </cell>
          <cell r="AA926">
            <v>44089</v>
          </cell>
          <cell r="AB926">
            <v>44270</v>
          </cell>
          <cell r="AC926">
            <v>44075</v>
          </cell>
        </row>
        <row r="927">
          <cell r="D927" t="str">
            <v>BCAL04-331</v>
          </cell>
          <cell r="E927">
            <v>4008986</v>
          </cell>
          <cell r="F927" t="str">
            <v xml:space="preserve">Becario retornado 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 t="str">
            <v xml:space="preserve">María Paula </v>
          </cell>
          <cell r="Q927" t="str">
            <v>Oddone Araujo</v>
          </cell>
          <cell r="R927">
            <v>42979</v>
          </cell>
          <cell r="S927">
            <v>43312</v>
          </cell>
          <cell r="T927">
            <v>42996</v>
          </cell>
          <cell r="U927">
            <v>43281</v>
          </cell>
          <cell r="V927">
            <v>0</v>
          </cell>
          <cell r="W927">
            <v>0</v>
          </cell>
          <cell r="X927">
            <v>42979</v>
          </cell>
          <cell r="Y927">
            <v>43312</v>
          </cell>
          <cell r="Z927">
            <v>42996</v>
          </cell>
          <cell r="AA927">
            <v>43281</v>
          </cell>
          <cell r="AB927">
            <v>43464</v>
          </cell>
          <cell r="AC927">
            <v>43314</v>
          </cell>
        </row>
        <row r="928">
          <cell r="D928" t="str">
            <v>BCAL04-586</v>
          </cell>
          <cell r="E928">
            <v>2882112</v>
          </cell>
          <cell r="F928" t="str">
            <v xml:space="preserve">Becario retornado 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>
            <v>0</v>
          </cell>
          <cell r="N928">
            <v>0</v>
          </cell>
          <cell r="O928">
            <v>0</v>
          </cell>
          <cell r="P928" t="str">
            <v>Priscila Verónica</v>
          </cell>
          <cell r="Q928" t="str">
            <v>Oneto</v>
          </cell>
          <cell r="R928">
            <v>42979</v>
          </cell>
          <cell r="S928">
            <v>43312</v>
          </cell>
          <cell r="T928">
            <v>42996</v>
          </cell>
          <cell r="U928">
            <v>43281</v>
          </cell>
          <cell r="V928">
            <v>0</v>
          </cell>
          <cell r="W928">
            <v>0</v>
          </cell>
          <cell r="X928">
            <v>42979</v>
          </cell>
          <cell r="Y928">
            <v>43312</v>
          </cell>
          <cell r="Z928">
            <v>42996</v>
          </cell>
          <cell r="AA928">
            <v>43281</v>
          </cell>
          <cell r="AB928">
            <v>43464</v>
          </cell>
          <cell r="AC928">
            <v>43284</v>
          </cell>
        </row>
        <row r="929">
          <cell r="D929" t="str">
            <v>BCAL04-382</v>
          </cell>
          <cell r="E929">
            <v>3736104</v>
          </cell>
          <cell r="F929" t="str">
            <v xml:space="preserve">Becario retornado 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 t="str">
            <v>Blas Ramón</v>
          </cell>
          <cell r="Q929" t="str">
            <v>Ortíz Bento</v>
          </cell>
          <cell r="R929" t="str">
            <v>01/07/2017 - 01/09/2019</v>
          </cell>
          <cell r="S929" t="str">
            <v>30/04/2018 - 30/06/2019</v>
          </cell>
          <cell r="T929">
            <v>42940</v>
          </cell>
          <cell r="U929">
            <v>43646</v>
          </cell>
          <cell r="V929">
            <v>0</v>
          </cell>
          <cell r="W929">
            <v>0</v>
          </cell>
          <cell r="X929" t="str">
            <v>01/07/2017 - 01/09/2019</v>
          </cell>
          <cell r="Y929" t="str">
            <v>30/04/2018 - 30/06/2019</v>
          </cell>
          <cell r="Z929">
            <v>42940</v>
          </cell>
          <cell r="AA929">
            <v>43646</v>
          </cell>
          <cell r="AB929">
            <v>43829</v>
          </cell>
          <cell r="AC929">
            <v>43692</v>
          </cell>
        </row>
        <row r="930">
          <cell r="D930" t="str">
            <v>BCAL04-95</v>
          </cell>
          <cell r="E930">
            <v>4019353</v>
          </cell>
          <cell r="F930" t="str">
            <v xml:space="preserve">Becario retornado 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 t="str">
            <v>Diego Andrés</v>
          </cell>
          <cell r="Q930" t="str">
            <v>Palacios Maciel</v>
          </cell>
          <cell r="R930">
            <v>42948</v>
          </cell>
          <cell r="S930">
            <v>43373</v>
          </cell>
          <cell r="T930">
            <v>42962</v>
          </cell>
          <cell r="U930">
            <v>43332</v>
          </cell>
          <cell r="V930">
            <v>0</v>
          </cell>
          <cell r="W930">
            <v>0</v>
          </cell>
          <cell r="X930">
            <v>42948</v>
          </cell>
          <cell r="Y930">
            <v>43373</v>
          </cell>
          <cell r="Z930">
            <v>42962</v>
          </cell>
          <cell r="AA930">
            <v>43332</v>
          </cell>
          <cell r="AB930">
            <v>43516</v>
          </cell>
          <cell r="AC930">
            <v>43403</v>
          </cell>
        </row>
        <row r="931">
          <cell r="D931" t="str">
            <v>BCAL04-965</v>
          </cell>
          <cell r="E931">
            <v>4175537</v>
          </cell>
          <cell r="F931" t="str">
            <v xml:space="preserve">Becario retornado 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 t="str">
            <v xml:space="preserve">Liliana Noemi </v>
          </cell>
          <cell r="Q931" t="str">
            <v>Paniagua Britez</v>
          </cell>
          <cell r="R931">
            <v>42979</v>
          </cell>
          <cell r="S931">
            <v>43281</v>
          </cell>
          <cell r="T931">
            <v>42996</v>
          </cell>
          <cell r="U931">
            <v>43281</v>
          </cell>
          <cell r="V931">
            <v>0</v>
          </cell>
          <cell r="W931">
            <v>0</v>
          </cell>
          <cell r="X931">
            <v>42979</v>
          </cell>
          <cell r="Y931">
            <v>43281</v>
          </cell>
          <cell r="Z931">
            <v>42996</v>
          </cell>
          <cell r="AA931">
            <v>43281</v>
          </cell>
          <cell r="AB931">
            <v>43464</v>
          </cell>
          <cell r="AC931">
            <v>43308</v>
          </cell>
        </row>
        <row r="932">
          <cell r="D932" t="str">
            <v>BCAL04-620</v>
          </cell>
          <cell r="E932">
            <v>1543354</v>
          </cell>
          <cell r="F932" t="str">
            <v xml:space="preserve">Becario retornado 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 t="str">
            <v>Adriana Beatriz</v>
          </cell>
          <cell r="Q932" t="str">
            <v>Paz López</v>
          </cell>
          <cell r="R932">
            <v>42979</v>
          </cell>
          <cell r="S932">
            <v>43312</v>
          </cell>
          <cell r="T932">
            <v>42996</v>
          </cell>
          <cell r="U932">
            <v>43281</v>
          </cell>
          <cell r="V932">
            <v>0</v>
          </cell>
          <cell r="W932">
            <v>0</v>
          </cell>
          <cell r="X932">
            <v>42979</v>
          </cell>
          <cell r="Y932">
            <v>43312</v>
          </cell>
          <cell r="Z932">
            <v>42996</v>
          </cell>
          <cell r="AA932">
            <v>43281</v>
          </cell>
          <cell r="AB932">
            <v>43464</v>
          </cell>
          <cell r="AC932">
            <v>43343</v>
          </cell>
        </row>
        <row r="933">
          <cell r="D933" t="str">
            <v>BCAL04-799</v>
          </cell>
          <cell r="E933">
            <v>2635501</v>
          </cell>
          <cell r="F933" t="str">
            <v xml:space="preserve">Becario retornado 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 t="str">
            <v>Victoria Mariel</v>
          </cell>
          <cell r="Q933" t="str">
            <v>Pereira</v>
          </cell>
          <cell r="R933">
            <v>42917</v>
          </cell>
          <cell r="S933">
            <v>43312</v>
          </cell>
          <cell r="T933">
            <v>42947</v>
          </cell>
          <cell r="U933">
            <v>43312</v>
          </cell>
          <cell r="V933">
            <v>0</v>
          </cell>
          <cell r="W933">
            <v>0</v>
          </cell>
          <cell r="X933">
            <v>42917</v>
          </cell>
          <cell r="Y933">
            <v>43312</v>
          </cell>
          <cell r="Z933">
            <v>42947</v>
          </cell>
          <cell r="AA933">
            <v>43312</v>
          </cell>
          <cell r="AB933">
            <v>43496</v>
          </cell>
          <cell r="AC933">
            <v>43413</v>
          </cell>
        </row>
        <row r="934">
          <cell r="D934" t="str">
            <v>BCAL04-733</v>
          </cell>
          <cell r="E934">
            <v>3478606</v>
          </cell>
          <cell r="F934" t="str">
            <v>Becario retornado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 t="str">
            <v>María Bertha</v>
          </cell>
          <cell r="Q934" t="str">
            <v>Peroni</v>
          </cell>
          <cell r="R934">
            <v>42919</v>
          </cell>
          <cell r="S934">
            <v>42950</v>
          </cell>
          <cell r="T934">
            <v>42977</v>
          </cell>
          <cell r="U934">
            <v>43646</v>
          </cell>
          <cell r="V934">
            <v>0</v>
          </cell>
          <cell r="W934">
            <v>0</v>
          </cell>
          <cell r="X934">
            <v>42919</v>
          </cell>
          <cell r="Y934">
            <v>42950</v>
          </cell>
          <cell r="Z934">
            <v>42977</v>
          </cell>
          <cell r="AA934">
            <v>43646</v>
          </cell>
          <cell r="AB934">
            <v>43829</v>
          </cell>
          <cell r="AC934">
            <v>43732</v>
          </cell>
        </row>
        <row r="935">
          <cell r="D935" t="str">
            <v>BCAL04-29</v>
          </cell>
          <cell r="E935">
            <v>2389098</v>
          </cell>
          <cell r="F935" t="str">
            <v xml:space="preserve">Becario retornado 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 t="str">
            <v>María José</v>
          </cell>
          <cell r="Q935" t="str">
            <v xml:space="preserve">Quevedo  </v>
          </cell>
          <cell r="R935">
            <v>42979</v>
          </cell>
          <cell r="S935">
            <v>43373</v>
          </cell>
          <cell r="T935">
            <v>42992</v>
          </cell>
          <cell r="U935">
            <v>43371</v>
          </cell>
          <cell r="V935">
            <v>0</v>
          </cell>
          <cell r="W935">
            <v>0</v>
          </cell>
          <cell r="X935">
            <v>42979</v>
          </cell>
          <cell r="Y935">
            <v>43373</v>
          </cell>
          <cell r="Z935">
            <v>42992</v>
          </cell>
          <cell r="AA935">
            <v>43371</v>
          </cell>
          <cell r="AB935">
            <v>43552</v>
          </cell>
          <cell r="AC935">
            <v>43346</v>
          </cell>
        </row>
        <row r="936">
          <cell r="D936" t="str">
            <v>BCAL04-519</v>
          </cell>
          <cell r="E936">
            <v>3642806</v>
          </cell>
          <cell r="F936" t="str">
            <v>Becario retornado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 t="str">
            <v xml:space="preserve">Marco Esteban </v>
          </cell>
          <cell r="Q936" t="str">
            <v>Rivarola Angulo</v>
          </cell>
          <cell r="R936">
            <v>42979</v>
          </cell>
          <cell r="S936">
            <v>43312</v>
          </cell>
          <cell r="T936">
            <v>42996</v>
          </cell>
          <cell r="U936">
            <v>43281</v>
          </cell>
          <cell r="V936">
            <v>0</v>
          </cell>
          <cell r="W936">
            <v>0</v>
          </cell>
          <cell r="X936">
            <v>42979</v>
          </cell>
          <cell r="Y936">
            <v>43312</v>
          </cell>
          <cell r="Z936">
            <v>42996</v>
          </cell>
          <cell r="AA936">
            <v>43281</v>
          </cell>
          <cell r="AB936">
            <v>43464</v>
          </cell>
          <cell r="AC936">
            <v>43287</v>
          </cell>
        </row>
        <row r="937">
          <cell r="D937" t="str">
            <v>BCAL04-461</v>
          </cell>
          <cell r="E937">
            <v>1477464</v>
          </cell>
          <cell r="F937" t="str">
            <v xml:space="preserve">Becario retornado 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 t="str">
            <v xml:space="preserve">María Laura </v>
          </cell>
          <cell r="Q937" t="str">
            <v>Romero</v>
          </cell>
          <cell r="R937">
            <v>42948</v>
          </cell>
          <cell r="S937">
            <v>43677</v>
          </cell>
          <cell r="T937">
            <v>42795</v>
          </cell>
          <cell r="U937">
            <v>43677</v>
          </cell>
          <cell r="V937">
            <v>0</v>
          </cell>
          <cell r="W937">
            <v>0</v>
          </cell>
          <cell r="X937">
            <v>42948</v>
          </cell>
          <cell r="Y937">
            <v>43677</v>
          </cell>
          <cell r="Z937">
            <v>42795</v>
          </cell>
          <cell r="AA937">
            <v>43677</v>
          </cell>
          <cell r="AB937">
            <v>43861</v>
          </cell>
          <cell r="AC937">
            <v>43740</v>
          </cell>
        </row>
        <row r="938">
          <cell r="D938" t="str">
            <v>BCAL04-268</v>
          </cell>
          <cell r="E938">
            <v>4373804</v>
          </cell>
          <cell r="F938" t="str">
            <v>Becario c/posposición</v>
          </cell>
          <cell r="G938" t="str">
            <v>Segundo permiso de posposición por Doctorado por Res. PNB N° 240/2020. Primer permiso de posposición por Programa Liderazgo Comunitario, según Res. PNB N° 218/2019</v>
          </cell>
          <cell r="H938">
            <v>44075</v>
          </cell>
          <cell r="I938" t="str">
            <v>21/0/2025</v>
          </cell>
          <cell r="J938" t="str">
            <v>Doctorado en Asuntos Públicos y Desarrollo Comunitario//Programa Liderazgo Comunitario</v>
          </cell>
          <cell r="K938" t="str">
            <v>Universidad Rutgers</v>
          </cell>
          <cell r="L938" t="str">
            <v>Estados Unidos</v>
          </cell>
          <cell r="M938" t="str">
            <v>recursos propios</v>
          </cell>
          <cell r="N938" t="str">
            <v>Estudios</v>
          </cell>
          <cell r="O938" t="str">
            <v>Resolución PNB N° 240/2020</v>
          </cell>
          <cell r="P938" t="str">
            <v xml:space="preserve">Giovanna Leticia </v>
          </cell>
          <cell r="Q938" t="str">
            <v>Romero Sarubbi</v>
          </cell>
          <cell r="R938" t="str">
            <v>1/8/2017  1/11/2018</v>
          </cell>
          <cell r="S938" t="str">
            <v>31/01/2018  31/12/2018</v>
          </cell>
          <cell r="T938">
            <v>42976</v>
          </cell>
          <cell r="U938">
            <v>43605</v>
          </cell>
          <cell r="V938">
            <v>0</v>
          </cell>
          <cell r="W938" t="str">
            <v>varias fechas</v>
          </cell>
          <cell r="X938" t="str">
            <v>1/8/2017  1/11/2018</v>
          </cell>
          <cell r="Y938">
            <v>43465</v>
          </cell>
          <cell r="Z938">
            <v>42976</v>
          </cell>
          <cell r="AA938">
            <v>43605</v>
          </cell>
          <cell r="AB938">
            <v>45839</v>
          </cell>
          <cell r="AC938">
            <v>0</v>
          </cell>
        </row>
        <row r="939">
          <cell r="D939" t="str">
            <v>BCAL04-405</v>
          </cell>
          <cell r="E939">
            <v>2387488</v>
          </cell>
          <cell r="F939" t="str">
            <v>Becario retornado sin tarea de retorno año_0 finalizada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 t="str">
            <v xml:space="preserve">Elvira </v>
          </cell>
          <cell r="Q939" t="str">
            <v>Cáceres Ruiz</v>
          </cell>
          <cell r="R939">
            <v>42979</v>
          </cell>
          <cell r="S939">
            <v>43373</v>
          </cell>
          <cell r="T939">
            <v>42989</v>
          </cell>
          <cell r="U939">
            <v>43343</v>
          </cell>
          <cell r="V939">
            <v>0</v>
          </cell>
          <cell r="W939">
            <v>0</v>
          </cell>
          <cell r="X939">
            <v>42979</v>
          </cell>
          <cell r="Y939">
            <v>43373</v>
          </cell>
          <cell r="Z939">
            <v>42989</v>
          </cell>
          <cell r="AA939">
            <v>43343</v>
          </cell>
          <cell r="AB939">
            <v>43524</v>
          </cell>
          <cell r="AC939">
            <v>43343</v>
          </cell>
        </row>
        <row r="940">
          <cell r="D940" t="str">
            <v>BCAL04-304</v>
          </cell>
          <cell r="E940">
            <v>2194461</v>
          </cell>
          <cell r="F940" t="str">
            <v>Becario c/posposición</v>
          </cell>
          <cell r="G940" t="str">
            <v>programa maestría+doctorado</v>
          </cell>
          <cell r="H940">
            <v>43556</v>
          </cell>
          <cell r="I940">
            <v>44651</v>
          </cell>
          <cell r="J940" t="str">
            <v>Culture Media and Creative Industries Mphil/PhD</v>
          </cell>
          <cell r="K940" t="str">
            <v>Universidad King's College London</v>
          </cell>
          <cell r="L940" t="str">
            <v xml:space="preserve">Reino Unido </v>
          </cell>
          <cell r="M940" t="str">
            <v>BECAL</v>
          </cell>
          <cell r="N940" t="str">
            <v>Estudios</v>
          </cell>
          <cell r="O940" t="str">
            <v>Adenda N° 02/2019 de Contrato de Beca N° 163/2019 y Resolución GB/PNB N° 79/2019</v>
          </cell>
          <cell r="P940" t="str">
            <v xml:space="preserve">Jazmín </v>
          </cell>
          <cell r="Q940" t="str">
            <v xml:space="preserve">Ruiz Díaz Figueredo  </v>
          </cell>
          <cell r="R940">
            <v>43003</v>
          </cell>
          <cell r="S940">
            <v>43371</v>
          </cell>
          <cell r="T940">
            <v>43003</v>
          </cell>
          <cell r="U940">
            <v>43371</v>
          </cell>
          <cell r="V940">
            <v>0</v>
          </cell>
          <cell r="W940">
            <v>0</v>
          </cell>
          <cell r="X940">
            <v>43003</v>
          </cell>
          <cell r="Y940">
            <v>43371</v>
          </cell>
          <cell r="Z940">
            <v>43003</v>
          </cell>
          <cell r="AA940">
            <v>43371</v>
          </cell>
          <cell r="AB940">
            <v>45017</v>
          </cell>
          <cell r="AC940">
            <v>0</v>
          </cell>
        </row>
        <row r="941">
          <cell r="D941" t="str">
            <v>BCAL04-1039</v>
          </cell>
          <cell r="E941">
            <v>2194461</v>
          </cell>
          <cell r="F941" t="str">
            <v xml:space="preserve">Becario </v>
          </cell>
          <cell r="G941" t="str">
            <v>programa maestría+doctorado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  <cell r="P941" t="str">
            <v xml:space="preserve">Jazmín </v>
          </cell>
          <cell r="Q941" t="str">
            <v xml:space="preserve">Ruiz Díaz Figueredo  </v>
          </cell>
          <cell r="R941">
            <v>43556</v>
          </cell>
          <cell r="S941">
            <v>44651</v>
          </cell>
          <cell r="T941">
            <v>43556</v>
          </cell>
          <cell r="U941">
            <v>44651</v>
          </cell>
          <cell r="V941">
            <v>0</v>
          </cell>
          <cell r="W941">
            <v>0</v>
          </cell>
          <cell r="X941">
            <v>43556</v>
          </cell>
          <cell r="Y941">
            <v>44651</v>
          </cell>
          <cell r="Z941">
            <v>43556</v>
          </cell>
          <cell r="AA941">
            <v>44651</v>
          </cell>
          <cell r="AB941">
            <v>45016</v>
          </cell>
          <cell r="AC941">
            <v>0</v>
          </cell>
        </row>
        <row r="942">
          <cell r="D942" t="str">
            <v>BCAL04-235</v>
          </cell>
          <cell r="E942">
            <v>1528119</v>
          </cell>
          <cell r="F942" t="str">
            <v xml:space="preserve">Becario 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 t="str">
            <v>Joaquín</v>
          </cell>
          <cell r="Q942" t="str">
            <v>Ruíz Zubizarreta</v>
          </cell>
          <cell r="R942">
            <v>42675</v>
          </cell>
          <cell r="S942">
            <v>44166</v>
          </cell>
          <cell r="T942">
            <v>42675</v>
          </cell>
          <cell r="U942">
            <v>44500</v>
          </cell>
          <cell r="V942">
            <v>0</v>
          </cell>
          <cell r="W942">
            <v>0</v>
          </cell>
          <cell r="X942">
            <v>42675</v>
          </cell>
          <cell r="Y942">
            <v>44166</v>
          </cell>
          <cell r="Z942">
            <v>42675</v>
          </cell>
          <cell r="AA942">
            <v>44500</v>
          </cell>
          <cell r="AB942">
            <v>44865</v>
          </cell>
          <cell r="AC942">
            <v>0</v>
          </cell>
        </row>
        <row r="943">
          <cell r="D943" t="str">
            <v>BCAL04-855</v>
          </cell>
          <cell r="E943">
            <v>3382719</v>
          </cell>
          <cell r="F943" t="str">
            <v xml:space="preserve">Becario retornado 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 t="str">
            <v>María Betania</v>
          </cell>
          <cell r="Q943" t="str">
            <v>Ruttia Vittone</v>
          </cell>
          <cell r="R943">
            <v>42979</v>
          </cell>
          <cell r="S943">
            <v>43373</v>
          </cell>
          <cell r="T943">
            <v>42996</v>
          </cell>
          <cell r="U943">
            <v>43358</v>
          </cell>
          <cell r="V943">
            <v>0</v>
          </cell>
          <cell r="W943">
            <v>0</v>
          </cell>
          <cell r="X943">
            <v>42979</v>
          </cell>
          <cell r="Y943">
            <v>43373</v>
          </cell>
          <cell r="Z943">
            <v>42996</v>
          </cell>
          <cell r="AA943">
            <v>43358</v>
          </cell>
          <cell r="AB943">
            <v>43539</v>
          </cell>
          <cell r="AC943">
            <v>43405</v>
          </cell>
        </row>
        <row r="944">
          <cell r="D944" t="str">
            <v>BCAL04-580</v>
          </cell>
          <cell r="E944">
            <v>3983074</v>
          </cell>
          <cell r="F944" t="str">
            <v xml:space="preserve">Becario retornado 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 t="str">
            <v xml:space="preserve">Diego Fernando </v>
          </cell>
          <cell r="Q944" t="str">
            <v>Sánchez</v>
          </cell>
          <cell r="R944">
            <v>42979</v>
          </cell>
          <cell r="S944">
            <v>43646</v>
          </cell>
          <cell r="T944">
            <v>42975</v>
          </cell>
          <cell r="U944">
            <v>43646</v>
          </cell>
          <cell r="V944">
            <v>0</v>
          </cell>
          <cell r="W944">
            <v>0</v>
          </cell>
          <cell r="X944">
            <v>42979</v>
          </cell>
          <cell r="Y944">
            <v>43646</v>
          </cell>
          <cell r="Z944">
            <v>42975</v>
          </cell>
          <cell r="AA944">
            <v>43646</v>
          </cell>
          <cell r="AB944">
            <v>43829</v>
          </cell>
          <cell r="AC944">
            <v>43616</v>
          </cell>
        </row>
        <row r="945">
          <cell r="D945" t="str">
            <v>BCAL04-889</v>
          </cell>
          <cell r="E945">
            <v>3896940</v>
          </cell>
          <cell r="F945" t="str">
            <v>Becario c/posposición</v>
          </cell>
          <cell r="G945" t="str">
            <v>programa maestría+doctorado</v>
          </cell>
          <cell r="H945">
            <v>43511</v>
          </cell>
          <cell r="I945">
            <v>44592</v>
          </cell>
          <cell r="J945" t="str">
            <v>Doctorado en Producción Animal</v>
          </cell>
          <cell r="K945" t="str">
            <v>Universidad Autónoma de Barcelona</v>
          </cell>
          <cell r="L945" t="str">
            <v>España</v>
          </cell>
          <cell r="M945" t="str">
            <v>BECAL</v>
          </cell>
          <cell r="N945" t="str">
            <v>Estudios</v>
          </cell>
          <cell r="O945" t="str">
            <v>Resolución PNB N° 188/2019</v>
          </cell>
          <cell r="P945" t="str">
            <v>Denise Pamela</v>
          </cell>
          <cell r="Q945" t="str">
            <v xml:space="preserve">Sánchez </v>
          </cell>
          <cell r="R945">
            <v>42979</v>
          </cell>
          <cell r="S945">
            <v>43404</v>
          </cell>
          <cell r="T945">
            <v>43004</v>
          </cell>
          <cell r="U945">
            <v>43364</v>
          </cell>
          <cell r="V945">
            <v>0</v>
          </cell>
          <cell r="W945">
            <v>0</v>
          </cell>
          <cell r="X945">
            <v>42979</v>
          </cell>
          <cell r="Y945">
            <v>43404</v>
          </cell>
          <cell r="Z945">
            <v>43004</v>
          </cell>
          <cell r="AA945">
            <v>43364</v>
          </cell>
          <cell r="AB945">
            <v>44986</v>
          </cell>
          <cell r="AC945">
            <v>0</v>
          </cell>
        </row>
        <row r="946">
          <cell r="D946" t="str">
            <v>BCAL04-1037</v>
          </cell>
          <cell r="E946">
            <v>3896940</v>
          </cell>
          <cell r="F946" t="str">
            <v xml:space="preserve">Becario </v>
          </cell>
          <cell r="G946" t="str">
            <v>programa maestría+doctorado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 t="str">
            <v>Denise Pamela</v>
          </cell>
          <cell r="Q946" t="str">
            <v xml:space="preserve">Sánchez </v>
          </cell>
          <cell r="R946">
            <v>43497</v>
          </cell>
          <cell r="S946">
            <v>44620</v>
          </cell>
          <cell r="T946">
            <v>43511</v>
          </cell>
          <cell r="U946">
            <v>44592</v>
          </cell>
          <cell r="V946">
            <v>0</v>
          </cell>
          <cell r="W946">
            <v>0</v>
          </cell>
          <cell r="X946">
            <v>43497</v>
          </cell>
          <cell r="Y946">
            <v>44620</v>
          </cell>
          <cell r="Z946">
            <v>43511</v>
          </cell>
          <cell r="AA946">
            <v>44592</v>
          </cell>
          <cell r="AB946">
            <v>44957</v>
          </cell>
          <cell r="AC946">
            <v>0</v>
          </cell>
        </row>
        <row r="947">
          <cell r="D947" t="str">
            <v>BCAL04-496</v>
          </cell>
          <cell r="E947">
            <v>4490412</v>
          </cell>
          <cell r="F947" t="str">
            <v xml:space="preserve">Becario retornado 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 t="str">
            <v>Carmen Celeste</v>
          </cell>
          <cell r="Q947" t="str">
            <v>Sánchez Capurro</v>
          </cell>
          <cell r="R947">
            <v>42979</v>
          </cell>
          <cell r="S947">
            <v>43404</v>
          </cell>
          <cell r="T947">
            <v>42989</v>
          </cell>
          <cell r="U947">
            <v>43371</v>
          </cell>
          <cell r="V947">
            <v>0</v>
          </cell>
          <cell r="W947">
            <v>0</v>
          </cell>
          <cell r="X947">
            <v>42979</v>
          </cell>
          <cell r="Y947">
            <v>43404</v>
          </cell>
          <cell r="Z947">
            <v>42989</v>
          </cell>
          <cell r="AA947">
            <v>43371</v>
          </cell>
          <cell r="AB947">
            <v>43552</v>
          </cell>
          <cell r="AC947">
            <v>43407</v>
          </cell>
        </row>
        <row r="948">
          <cell r="D948" t="str">
            <v>BCAL04-12</v>
          </cell>
          <cell r="E948">
            <v>5035338</v>
          </cell>
          <cell r="F948" t="str">
            <v>Becario c/posposición</v>
          </cell>
          <cell r="G948" t="str">
            <v>Posposición</v>
          </cell>
          <cell r="H948">
            <v>43586</v>
          </cell>
          <cell r="I948">
            <v>45046</v>
          </cell>
          <cell r="J948" t="str">
            <v>Doctoral Studies Program Biomedical Sciences</v>
          </cell>
          <cell r="K948" t="str">
            <v>Freie Universitaet Berlín</v>
          </cell>
          <cell r="L948" t="str">
            <v xml:space="preserve">Alemania </v>
          </cell>
          <cell r="M948" t="str">
            <v>BECAL</v>
          </cell>
          <cell r="N948" t="str">
            <v>Estudios</v>
          </cell>
          <cell r="O948" t="str">
            <v>Resolución GB/PNB N° 78/2019</v>
          </cell>
          <cell r="P948" t="str">
            <v>Juan Sebastian</v>
          </cell>
          <cell r="Q948" t="str">
            <v>Scappini</v>
          </cell>
          <cell r="R948">
            <v>42979</v>
          </cell>
          <cell r="S948">
            <v>43404</v>
          </cell>
          <cell r="T948">
            <v>43004</v>
          </cell>
          <cell r="U948">
            <v>43364</v>
          </cell>
          <cell r="V948">
            <v>0</v>
          </cell>
          <cell r="W948">
            <v>0</v>
          </cell>
          <cell r="X948">
            <v>42979</v>
          </cell>
          <cell r="Y948">
            <v>43404</v>
          </cell>
          <cell r="Z948">
            <v>43004</v>
          </cell>
          <cell r="AA948">
            <v>43364</v>
          </cell>
          <cell r="AB948">
            <v>45413</v>
          </cell>
          <cell r="AC948">
            <v>43386</v>
          </cell>
        </row>
        <row r="949">
          <cell r="D949" t="str">
            <v>BCAL04-1041</v>
          </cell>
          <cell r="E949">
            <v>5035338</v>
          </cell>
          <cell r="F949" t="str">
            <v xml:space="preserve">Becario </v>
          </cell>
          <cell r="G949" t="str">
            <v>programa maestría+doctorado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 t="str">
            <v>Juan Sebastian</v>
          </cell>
          <cell r="Q949" t="str">
            <v>Scappini</v>
          </cell>
          <cell r="R949">
            <v>43586</v>
          </cell>
          <cell r="S949">
            <v>45046</v>
          </cell>
          <cell r="T949">
            <v>43586</v>
          </cell>
          <cell r="U949">
            <v>45046</v>
          </cell>
          <cell r="V949">
            <v>0</v>
          </cell>
          <cell r="W949">
            <v>0</v>
          </cell>
          <cell r="X949">
            <v>43586</v>
          </cell>
          <cell r="Y949">
            <v>45046</v>
          </cell>
          <cell r="Z949">
            <v>43586</v>
          </cell>
          <cell r="AA949">
            <v>45046</v>
          </cell>
          <cell r="AB949">
            <v>45412</v>
          </cell>
          <cell r="AC949">
            <v>0</v>
          </cell>
        </row>
        <row r="950">
          <cell r="D950" t="str">
            <v>BCAL04-690</v>
          </cell>
          <cell r="E950">
            <v>3208091</v>
          </cell>
          <cell r="F950" t="str">
            <v xml:space="preserve">Becario retornado 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 t="str">
            <v>María Pía</v>
          </cell>
          <cell r="Q950" t="str">
            <v>Sosa</v>
          </cell>
          <cell r="R950">
            <v>42979</v>
          </cell>
          <cell r="S950">
            <v>43404</v>
          </cell>
          <cell r="T950">
            <v>43003</v>
          </cell>
          <cell r="U950">
            <v>43367</v>
          </cell>
          <cell r="V950">
            <v>0</v>
          </cell>
          <cell r="W950">
            <v>0</v>
          </cell>
          <cell r="X950">
            <v>42979</v>
          </cell>
          <cell r="Y950">
            <v>43404</v>
          </cell>
          <cell r="Z950">
            <v>43003</v>
          </cell>
          <cell r="AA950">
            <v>43367</v>
          </cell>
          <cell r="AB950">
            <v>43548</v>
          </cell>
          <cell r="AC950">
            <v>43369</v>
          </cell>
        </row>
        <row r="951">
          <cell r="D951" t="str">
            <v>BCAL04-725</v>
          </cell>
          <cell r="E951">
            <v>3504582</v>
          </cell>
          <cell r="F951" t="str">
            <v>Becario c/posposición</v>
          </cell>
          <cell r="G951" t="str">
            <v>programa maestría+doctorado (Pendiente firma de Adenda)</v>
          </cell>
          <cell r="H951" t="str">
            <v>pendiente</v>
          </cell>
          <cell r="I951" t="str">
            <v>pendiente</v>
          </cell>
          <cell r="J951" t="str">
            <v>pendiente</v>
          </cell>
          <cell r="K951" t="str">
            <v>pendiente</v>
          </cell>
          <cell r="L951" t="str">
            <v>pendiente</v>
          </cell>
          <cell r="M951" t="str">
            <v>pendiente</v>
          </cell>
          <cell r="N951" t="str">
            <v>Estudios</v>
          </cell>
          <cell r="O951" t="str">
            <v>Caso en GB y AJ</v>
          </cell>
          <cell r="P951" t="str">
            <v>Antonio José María</v>
          </cell>
          <cell r="Q951" t="str">
            <v>Spagnolo</v>
          </cell>
          <cell r="R951">
            <v>42979</v>
          </cell>
          <cell r="S951">
            <v>43616</v>
          </cell>
          <cell r="T951" t="str">
            <v>05/09 2017</v>
          </cell>
          <cell r="U951">
            <v>43601</v>
          </cell>
          <cell r="V951">
            <v>0</v>
          </cell>
          <cell r="W951">
            <v>0</v>
          </cell>
          <cell r="X951">
            <v>42979</v>
          </cell>
          <cell r="Y951">
            <v>43616</v>
          </cell>
          <cell r="Z951" t="str">
            <v>05/09 2017</v>
          </cell>
          <cell r="AA951">
            <v>43601</v>
          </cell>
          <cell r="AB951">
            <v>43785</v>
          </cell>
          <cell r="AC951">
            <v>0</v>
          </cell>
        </row>
        <row r="952">
          <cell r="D952" t="str">
            <v>BCAL04-PENDIENTE 3</v>
          </cell>
          <cell r="E952">
            <v>3504582</v>
          </cell>
          <cell r="F952" t="str">
            <v>Becario M+D doctorado pendiente</v>
          </cell>
          <cell r="G952" t="e">
            <v>#N/A</v>
          </cell>
          <cell r="H952" t="e">
            <v>#N/A</v>
          </cell>
          <cell r="I952" t="e">
            <v>#N/A</v>
          </cell>
          <cell r="J952" t="e">
            <v>#N/A</v>
          </cell>
          <cell r="K952" t="e">
            <v>#N/A</v>
          </cell>
          <cell r="L952" t="e">
            <v>#N/A</v>
          </cell>
          <cell r="M952" t="e">
            <v>#N/A</v>
          </cell>
          <cell r="N952" t="e">
            <v>#N/A</v>
          </cell>
          <cell r="O952">
            <v>0</v>
          </cell>
          <cell r="P952" t="str">
            <v>Antonio José María</v>
          </cell>
          <cell r="Q952" t="str">
            <v>Spagnolo</v>
          </cell>
          <cell r="R952" t="str">
            <v>datos pendientes</v>
          </cell>
          <cell r="S952" t="str">
            <v>datos pendientes</v>
          </cell>
          <cell r="T952" t="str">
            <v>datos pendientes</v>
          </cell>
          <cell r="U952" t="str">
            <v>datos pendientes</v>
          </cell>
          <cell r="V952">
            <v>0</v>
          </cell>
          <cell r="W952">
            <v>0</v>
          </cell>
          <cell r="X952" t="str">
            <v>datos pendientes</v>
          </cell>
          <cell r="Y952" t="str">
            <v>datos pendientes</v>
          </cell>
          <cell r="Z952" t="str">
            <v>datos pendientes</v>
          </cell>
          <cell r="AA952" t="str">
            <v>datos pendientes</v>
          </cell>
          <cell r="AB952" t="e">
            <v>#VALUE!</v>
          </cell>
          <cell r="AC952">
            <v>0</v>
          </cell>
        </row>
        <row r="953">
          <cell r="D953" t="str">
            <v>BCAL04-863</v>
          </cell>
          <cell r="E953">
            <v>4667436</v>
          </cell>
          <cell r="F953" t="str">
            <v>Becario c/posposición</v>
          </cell>
          <cell r="G953" t="str">
            <v>programa maestría+doctorado</v>
          </cell>
          <cell r="H953">
            <v>43410</v>
          </cell>
          <cell r="I953">
            <v>44926</v>
          </cell>
          <cell r="J953" t="str">
            <v xml:space="preserve">Doctorado en Ciencias de los Alimentos </v>
          </cell>
          <cell r="K953" t="str">
            <v>Universidad Autónoma de Barcelona</v>
          </cell>
          <cell r="L953" t="str">
            <v>España</v>
          </cell>
          <cell r="M953" t="str">
            <v>BECAL</v>
          </cell>
          <cell r="N953" t="str">
            <v>Estudios</v>
          </cell>
          <cell r="O953" t="str">
            <v>Adenda de Contrato N° 01/2018 y Resolución PNB N° 241/2020</v>
          </cell>
          <cell r="P953" t="str">
            <v>Libni Mariot</v>
          </cell>
          <cell r="Q953" t="str">
            <v>Turitich</v>
          </cell>
          <cell r="R953">
            <v>42979</v>
          </cell>
          <cell r="S953">
            <v>43373</v>
          </cell>
          <cell r="T953">
            <v>43004</v>
          </cell>
          <cell r="U953">
            <v>43369</v>
          </cell>
          <cell r="V953">
            <v>0</v>
          </cell>
          <cell r="W953">
            <v>0</v>
          </cell>
          <cell r="X953">
            <v>42979</v>
          </cell>
          <cell r="Y953">
            <v>43373</v>
          </cell>
          <cell r="Z953">
            <v>43004</v>
          </cell>
          <cell r="AA953">
            <v>43369</v>
          </cell>
          <cell r="AB953">
            <v>45292</v>
          </cell>
          <cell r="AC953">
            <v>43374</v>
          </cell>
        </row>
        <row r="954">
          <cell r="D954" t="str">
            <v>BCAL04-1029</v>
          </cell>
          <cell r="E954">
            <v>4667436</v>
          </cell>
          <cell r="F954" t="str">
            <v xml:space="preserve">Becario </v>
          </cell>
          <cell r="G954" t="str">
            <v>programa maestría+doctorado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 t="str">
            <v>Libni Mariot</v>
          </cell>
          <cell r="Q954" t="str">
            <v>Turitich</v>
          </cell>
          <cell r="R954">
            <v>43405</v>
          </cell>
          <cell r="S954">
            <v>44926</v>
          </cell>
          <cell r="T954">
            <v>43410</v>
          </cell>
          <cell r="U954">
            <v>44926</v>
          </cell>
          <cell r="V954">
            <v>0</v>
          </cell>
          <cell r="W954">
            <v>0</v>
          </cell>
          <cell r="X954">
            <v>43405</v>
          </cell>
          <cell r="Y954">
            <v>44926</v>
          </cell>
          <cell r="Z954">
            <v>43410</v>
          </cell>
          <cell r="AA954">
            <v>44926</v>
          </cell>
          <cell r="AB954">
            <v>45291</v>
          </cell>
          <cell r="AC954">
            <v>0</v>
          </cell>
        </row>
        <row r="955">
          <cell r="D955" t="str">
            <v>BCAL04-327</v>
          </cell>
          <cell r="E955">
            <v>3200590</v>
          </cell>
          <cell r="F955" t="str">
            <v xml:space="preserve">Becario 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 t="str">
            <v>Ana Magdalena</v>
          </cell>
          <cell r="Q955" t="str">
            <v>Velázquez</v>
          </cell>
          <cell r="R955">
            <v>43009</v>
          </cell>
          <cell r="S955">
            <v>44469</v>
          </cell>
          <cell r="T955">
            <v>43009</v>
          </cell>
          <cell r="U955">
            <v>44469</v>
          </cell>
          <cell r="V955">
            <v>0</v>
          </cell>
          <cell r="W955">
            <v>0</v>
          </cell>
          <cell r="X955">
            <v>43009</v>
          </cell>
          <cell r="Y955">
            <v>44469</v>
          </cell>
          <cell r="Z955">
            <v>43009</v>
          </cell>
          <cell r="AA955">
            <v>44469</v>
          </cell>
          <cell r="AB955">
            <v>44834</v>
          </cell>
          <cell r="AC955">
            <v>0</v>
          </cell>
        </row>
        <row r="956">
          <cell r="D956" t="str">
            <v>BCAL04-722</v>
          </cell>
          <cell r="E956">
            <v>3542767</v>
          </cell>
          <cell r="F956" t="str">
            <v xml:space="preserve">Becario 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 t="str">
            <v xml:space="preserve">Mario Emmanuel </v>
          </cell>
          <cell r="Q956" t="str">
            <v>Villalba Ferreira</v>
          </cell>
          <cell r="R956">
            <v>43009</v>
          </cell>
          <cell r="S956">
            <v>44469</v>
          </cell>
          <cell r="T956">
            <v>43010</v>
          </cell>
          <cell r="U956">
            <v>44469</v>
          </cell>
          <cell r="V956">
            <v>0</v>
          </cell>
          <cell r="W956">
            <v>0</v>
          </cell>
          <cell r="X956">
            <v>43009</v>
          </cell>
          <cell r="Y956">
            <v>44469</v>
          </cell>
          <cell r="Z956">
            <v>43010</v>
          </cell>
          <cell r="AA956">
            <v>44469</v>
          </cell>
          <cell r="AB956">
            <v>44834</v>
          </cell>
          <cell r="AC956">
            <v>0</v>
          </cell>
        </row>
        <row r="957">
          <cell r="D957" t="str">
            <v>BCAL04-439</v>
          </cell>
          <cell r="E957">
            <v>4266119</v>
          </cell>
          <cell r="F957" t="str">
            <v>Seleccionado renunciante</v>
          </cell>
          <cell r="G957" t="str">
            <v>Renuncia adjudicación. Sin carta admisión definitiva.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>
            <v>0</v>
          </cell>
          <cell r="N957">
            <v>0</v>
          </cell>
          <cell r="O957">
            <v>0</v>
          </cell>
          <cell r="P957" t="str">
            <v>Eduardo José</v>
          </cell>
          <cell r="Q957" t="str">
            <v>Bittar Marín</v>
          </cell>
          <cell r="R957" t="str">
            <v>no aplica</v>
          </cell>
          <cell r="S957" t="str">
            <v>no aplica</v>
          </cell>
          <cell r="T957" t="str">
            <v>no aplica</v>
          </cell>
          <cell r="U957" t="str">
            <v>no aplica</v>
          </cell>
          <cell r="V957">
            <v>0</v>
          </cell>
          <cell r="W957">
            <v>0</v>
          </cell>
          <cell r="X957" t="str">
            <v>no aplica</v>
          </cell>
          <cell r="Y957" t="str">
            <v>no aplica</v>
          </cell>
          <cell r="Z957" t="str">
            <v>no aplica</v>
          </cell>
          <cell r="AA957" t="str">
            <v>no aplica</v>
          </cell>
          <cell r="AB957" t="str">
            <v>N/A</v>
          </cell>
          <cell r="AC957" t="str">
            <v>N/A</v>
          </cell>
        </row>
        <row r="958">
          <cell r="D958" t="str">
            <v>BCAL04-1022</v>
          </cell>
          <cell r="E958">
            <v>3637198</v>
          </cell>
          <cell r="F958" t="str">
            <v>Seleccionado renunciante</v>
          </cell>
          <cell r="G958" t="str">
            <v>Renuncia adjudicación. No alcanzó nivel de idioma.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>
            <v>0</v>
          </cell>
          <cell r="N958">
            <v>0</v>
          </cell>
          <cell r="O958">
            <v>0</v>
          </cell>
          <cell r="P958" t="str">
            <v xml:space="preserve">María Luisa </v>
          </cell>
          <cell r="Q958" t="str">
            <v xml:space="preserve">Campos </v>
          </cell>
          <cell r="R958" t="str">
            <v>no aplica</v>
          </cell>
          <cell r="S958" t="str">
            <v>no aplica</v>
          </cell>
          <cell r="T958" t="str">
            <v>no aplica</v>
          </cell>
          <cell r="U958" t="str">
            <v>no aplica</v>
          </cell>
          <cell r="V958">
            <v>0</v>
          </cell>
          <cell r="W958">
            <v>0</v>
          </cell>
          <cell r="X958" t="str">
            <v>no aplica</v>
          </cell>
          <cell r="Y958" t="str">
            <v>no aplica</v>
          </cell>
          <cell r="Z958" t="str">
            <v>no aplica</v>
          </cell>
          <cell r="AA958" t="str">
            <v>no aplica</v>
          </cell>
          <cell r="AB958" t="str">
            <v>N/A</v>
          </cell>
          <cell r="AC958" t="str">
            <v>N/A</v>
          </cell>
        </row>
        <row r="959">
          <cell r="D959" t="str">
            <v>BCAL04-RENUNCIO</v>
          </cell>
          <cell r="E959">
            <v>3637198</v>
          </cell>
          <cell r="F959" t="str">
            <v>Seleccionado Renunciante</v>
          </cell>
          <cell r="G959" t="e">
            <v>#N/A</v>
          </cell>
          <cell r="H959" t="e">
            <v>#N/A</v>
          </cell>
          <cell r="I959" t="e">
            <v>#N/A</v>
          </cell>
          <cell r="J959" t="e">
            <v>#N/A</v>
          </cell>
          <cell r="K959" t="e">
            <v>#N/A</v>
          </cell>
          <cell r="L959" t="e">
            <v>#N/A</v>
          </cell>
          <cell r="M959" t="e">
            <v>#N/A</v>
          </cell>
          <cell r="N959" t="e">
            <v>#N/A</v>
          </cell>
          <cell r="O959">
            <v>0</v>
          </cell>
          <cell r="P959" t="str">
            <v xml:space="preserve">María Luisa </v>
          </cell>
          <cell r="Q959" t="str">
            <v xml:space="preserve">Campos </v>
          </cell>
          <cell r="R959" t="str">
            <v>no aplica</v>
          </cell>
          <cell r="S959" t="str">
            <v>no aplica</v>
          </cell>
          <cell r="T959" t="str">
            <v>no aplica</v>
          </cell>
          <cell r="U959" t="str">
            <v>no aplica</v>
          </cell>
          <cell r="V959">
            <v>0</v>
          </cell>
          <cell r="W959">
            <v>0</v>
          </cell>
          <cell r="X959" t="e">
            <v>#N/A</v>
          </cell>
          <cell r="Y959" t="e">
            <v>#N/A</v>
          </cell>
          <cell r="Z959" t="e">
            <v>#N/A</v>
          </cell>
          <cell r="AA959" t="str">
            <v>no aplica</v>
          </cell>
          <cell r="AB959" t="str">
            <v>N/A</v>
          </cell>
          <cell r="AC959" t="str">
            <v>N/A</v>
          </cell>
        </row>
        <row r="960">
          <cell r="D960" t="str">
            <v>BCAL04-563</v>
          </cell>
          <cell r="E960">
            <v>3349478</v>
          </cell>
          <cell r="F960" t="str">
            <v>Seleccionado renunciante</v>
          </cell>
          <cell r="G960" t="str">
            <v>Renuncia adjudicación. Motivos personales.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>
            <v>0</v>
          </cell>
          <cell r="N960">
            <v>0</v>
          </cell>
          <cell r="O960">
            <v>0</v>
          </cell>
          <cell r="P960" t="str">
            <v xml:space="preserve">Diego Francisco </v>
          </cell>
          <cell r="Q960" t="str">
            <v>Correa Ramírez</v>
          </cell>
          <cell r="R960" t="str">
            <v>no aplica</v>
          </cell>
          <cell r="S960" t="str">
            <v>no aplica</v>
          </cell>
          <cell r="T960" t="str">
            <v>no aplica</v>
          </cell>
          <cell r="U960" t="str">
            <v>no aplica</v>
          </cell>
          <cell r="V960">
            <v>0</v>
          </cell>
          <cell r="W960">
            <v>0</v>
          </cell>
          <cell r="X960" t="str">
            <v>no aplica</v>
          </cell>
          <cell r="Y960" t="str">
            <v>no aplica</v>
          </cell>
          <cell r="Z960" t="str">
            <v>no aplica</v>
          </cell>
          <cell r="AA960" t="str">
            <v>no aplica</v>
          </cell>
          <cell r="AB960" t="str">
            <v>N/A</v>
          </cell>
          <cell r="AC960" t="str">
            <v>N/A</v>
          </cell>
        </row>
        <row r="961">
          <cell r="D961" t="str">
            <v>BCAL04-515</v>
          </cell>
          <cell r="E961">
            <v>4280754</v>
          </cell>
          <cell r="F961" t="str">
            <v>Seleccionado renunciante</v>
          </cell>
          <cell r="G961" t="str">
            <v>Renuncia adjudicación. Accedió a otra beca.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 t="str">
            <v xml:space="preserve">Hernando Arturo </v>
          </cell>
          <cell r="Q961" t="str">
            <v xml:space="preserve">Maldonado </v>
          </cell>
          <cell r="R961" t="str">
            <v>no aplica</v>
          </cell>
          <cell r="S961" t="str">
            <v>no aplica</v>
          </cell>
          <cell r="T961" t="str">
            <v>no aplica</v>
          </cell>
          <cell r="U961" t="str">
            <v>no aplica</v>
          </cell>
          <cell r="V961">
            <v>0</v>
          </cell>
          <cell r="W961">
            <v>0</v>
          </cell>
          <cell r="X961" t="str">
            <v>no aplica</v>
          </cell>
          <cell r="Y961" t="str">
            <v>no aplica</v>
          </cell>
          <cell r="Z961" t="str">
            <v>no aplica</v>
          </cell>
          <cell r="AA961" t="str">
            <v>no aplica</v>
          </cell>
          <cell r="AB961" t="str">
            <v>N/A</v>
          </cell>
          <cell r="AC961" t="str">
            <v>N/A</v>
          </cell>
        </row>
        <row r="962">
          <cell r="D962" t="str">
            <v>BCAL04-800</v>
          </cell>
          <cell r="E962">
            <v>3358420</v>
          </cell>
          <cell r="F962" t="str">
            <v>Seleccionado renunciante</v>
          </cell>
          <cell r="G962" t="str">
            <v>Renuncia adjudicación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 t="str">
            <v>Carlos Eugenio</v>
          </cell>
          <cell r="Q962" t="str">
            <v>Sauer Ayala</v>
          </cell>
          <cell r="R962" t="str">
            <v>no aplica</v>
          </cell>
          <cell r="S962" t="str">
            <v>no aplica</v>
          </cell>
          <cell r="T962" t="str">
            <v>no aplica</v>
          </cell>
          <cell r="U962" t="str">
            <v>no aplica</v>
          </cell>
          <cell r="V962">
            <v>0</v>
          </cell>
          <cell r="W962">
            <v>0</v>
          </cell>
          <cell r="X962" t="str">
            <v>no aplica</v>
          </cell>
          <cell r="Y962" t="str">
            <v>no aplica</v>
          </cell>
          <cell r="Z962" t="str">
            <v>no aplica</v>
          </cell>
          <cell r="AA962" t="str">
            <v>no aplica</v>
          </cell>
          <cell r="AB962" t="str">
            <v>N/A</v>
          </cell>
          <cell r="AC962" t="str">
            <v>N/A</v>
          </cell>
        </row>
        <row r="963">
          <cell r="D963" t="str">
            <v>BCAL04-826</v>
          </cell>
          <cell r="E963">
            <v>2306404</v>
          </cell>
          <cell r="F963" t="str">
            <v>Seleccionado renunciante</v>
          </cell>
          <cell r="G963" t="str">
            <v>Renuncia adjudicación.  No alcanzó nivel de idioma.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 t="str">
            <v xml:space="preserve">Tomás Javier </v>
          </cell>
          <cell r="Q963" t="str">
            <v>Sitzmann Krüger</v>
          </cell>
          <cell r="R963" t="str">
            <v>no aplica</v>
          </cell>
          <cell r="S963" t="str">
            <v>no aplica</v>
          </cell>
          <cell r="T963" t="str">
            <v>no aplica</v>
          </cell>
          <cell r="U963" t="str">
            <v>no aplica</v>
          </cell>
          <cell r="V963">
            <v>0</v>
          </cell>
          <cell r="W963">
            <v>0</v>
          </cell>
          <cell r="X963" t="str">
            <v>no aplica</v>
          </cell>
          <cell r="Y963" t="str">
            <v>no aplica</v>
          </cell>
          <cell r="Z963" t="str">
            <v>no aplica</v>
          </cell>
          <cell r="AA963" t="str">
            <v>no aplica</v>
          </cell>
          <cell r="AB963" t="str">
            <v>N/A</v>
          </cell>
          <cell r="AC963" t="str">
            <v>N/A</v>
          </cell>
        </row>
        <row r="964">
          <cell r="D964" t="str">
            <v>BCAL04-RENUNCIO</v>
          </cell>
          <cell r="E964">
            <v>3637198</v>
          </cell>
          <cell r="F964" t="str">
            <v>Seleccionado Renunciante</v>
          </cell>
          <cell r="G964" t="e">
            <v>#N/A</v>
          </cell>
          <cell r="H964" t="e">
            <v>#N/A</v>
          </cell>
          <cell r="I964" t="e">
            <v>#N/A</v>
          </cell>
          <cell r="J964" t="e">
            <v>#N/A</v>
          </cell>
          <cell r="K964" t="e">
            <v>#N/A</v>
          </cell>
          <cell r="L964" t="e">
            <v>#N/A</v>
          </cell>
          <cell r="M964" t="e">
            <v>#N/A</v>
          </cell>
          <cell r="N964" t="e">
            <v>#N/A</v>
          </cell>
          <cell r="O964">
            <v>0</v>
          </cell>
          <cell r="P964" t="str">
            <v xml:space="preserve">María Luisa </v>
          </cell>
          <cell r="Q964" t="str">
            <v xml:space="preserve">Campos </v>
          </cell>
          <cell r="R964" t="str">
            <v>no aplica</v>
          </cell>
          <cell r="S964" t="str">
            <v>no aplica</v>
          </cell>
          <cell r="T964" t="str">
            <v>no aplica</v>
          </cell>
          <cell r="U964" t="str">
            <v>no aplica</v>
          </cell>
          <cell r="V964">
            <v>0</v>
          </cell>
          <cell r="W964">
            <v>0</v>
          </cell>
          <cell r="X964" t="e">
            <v>#N/A</v>
          </cell>
          <cell r="Y964" t="e">
            <v>#N/A</v>
          </cell>
          <cell r="Z964" t="e">
            <v>#N/A</v>
          </cell>
          <cell r="AA964" t="str">
            <v>no aplica</v>
          </cell>
          <cell r="AB964" t="str">
            <v>N/A</v>
          </cell>
          <cell r="AC964" t="str">
            <v>N/A</v>
          </cell>
        </row>
        <row r="965">
          <cell r="D965" t="str">
            <v>BCAL04-753</v>
          </cell>
          <cell r="E965">
            <v>5229274</v>
          </cell>
          <cell r="F965" t="str">
            <v>Seleccionado Renunciante</v>
          </cell>
          <cell r="G965" t="e">
            <v>#N/A</v>
          </cell>
          <cell r="H965" t="e">
            <v>#N/A</v>
          </cell>
          <cell r="I965" t="e">
            <v>#N/A</v>
          </cell>
          <cell r="J965" t="e">
            <v>#N/A</v>
          </cell>
          <cell r="K965" t="e">
            <v>#N/A</v>
          </cell>
          <cell r="L965" t="e">
            <v>#N/A</v>
          </cell>
          <cell r="M965" t="e">
            <v>#N/A</v>
          </cell>
          <cell r="N965" t="e">
            <v>#N/A</v>
          </cell>
          <cell r="O965">
            <v>0</v>
          </cell>
          <cell r="P965" t="str">
            <v>Luis César</v>
          </cell>
          <cell r="Q965" t="str">
            <v>Velázquez Silva</v>
          </cell>
          <cell r="R965" t="str">
            <v>no aplica</v>
          </cell>
          <cell r="S965" t="str">
            <v>no aplica</v>
          </cell>
          <cell r="T965" t="str">
            <v>no aplica</v>
          </cell>
          <cell r="U965" t="str">
            <v>no aplica</v>
          </cell>
          <cell r="V965">
            <v>0</v>
          </cell>
          <cell r="W965">
            <v>0</v>
          </cell>
          <cell r="X965" t="e">
            <v>#N/A</v>
          </cell>
          <cell r="Y965" t="e">
            <v>#N/A</v>
          </cell>
          <cell r="Z965" t="e">
            <v>#N/A</v>
          </cell>
          <cell r="AA965" t="str">
            <v>no aplica</v>
          </cell>
          <cell r="AB965" t="str">
            <v>N/A</v>
          </cell>
          <cell r="AC965" t="str">
            <v>N/A</v>
          </cell>
        </row>
        <row r="966">
          <cell r="D966" t="str">
            <v>BCEU01-11</v>
          </cell>
          <cell r="E966">
            <v>3481977</v>
          </cell>
          <cell r="F966" t="str">
            <v xml:space="preserve">Becario 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 t="str">
            <v>Gabriela María</v>
          </cell>
          <cell r="Q966" t="str">
            <v>Fretes Centurión</v>
          </cell>
          <cell r="R966">
            <v>42983</v>
          </cell>
          <cell r="S966">
            <v>44439</v>
          </cell>
          <cell r="T966" t="str">
            <v>datos pendientes</v>
          </cell>
          <cell r="U966" t="str">
            <v>datos pendientes</v>
          </cell>
          <cell r="V966">
            <v>0</v>
          </cell>
          <cell r="W966">
            <v>0</v>
          </cell>
          <cell r="X966">
            <v>42983</v>
          </cell>
          <cell r="Y966">
            <v>44439</v>
          </cell>
          <cell r="Z966" t="str">
            <v>datos pendientes</v>
          </cell>
          <cell r="AA966" t="str">
            <v>datos pendientes</v>
          </cell>
          <cell r="AB966" t="e">
            <v>#VALUE!</v>
          </cell>
          <cell r="AC966">
            <v>0</v>
          </cell>
        </row>
        <row r="967">
          <cell r="D967" t="str">
            <v>BCEU01-84</v>
          </cell>
          <cell r="E967">
            <v>1951769</v>
          </cell>
          <cell r="F967" t="str">
            <v xml:space="preserve">Becario 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 t="str">
            <v xml:space="preserve">Diego </v>
          </cell>
          <cell r="Q967" t="str">
            <v>Ihara Centurión</v>
          </cell>
          <cell r="R967">
            <v>42970</v>
          </cell>
          <cell r="S967">
            <v>44408</v>
          </cell>
          <cell r="T967">
            <v>42970</v>
          </cell>
          <cell r="U967">
            <v>44408</v>
          </cell>
          <cell r="V967">
            <v>0</v>
          </cell>
          <cell r="W967">
            <v>0</v>
          </cell>
          <cell r="X967">
            <v>42970</v>
          </cell>
          <cell r="Y967">
            <v>44408</v>
          </cell>
          <cell r="Z967">
            <v>42970</v>
          </cell>
          <cell r="AA967">
            <v>44408</v>
          </cell>
          <cell r="AB967">
            <v>44773</v>
          </cell>
          <cell r="AC967">
            <v>0</v>
          </cell>
        </row>
        <row r="968">
          <cell r="D968" t="str">
            <v>BCEU01-15</v>
          </cell>
          <cell r="E968">
            <v>3187968</v>
          </cell>
          <cell r="F968" t="str">
            <v xml:space="preserve">Becario 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 t="str">
            <v>Hajime</v>
          </cell>
          <cell r="Q968" t="str">
            <v>Kurita Oyamada</v>
          </cell>
          <cell r="R968">
            <v>42961</v>
          </cell>
          <cell r="S968">
            <v>44408</v>
          </cell>
          <cell r="T968">
            <v>42961</v>
          </cell>
          <cell r="U968">
            <v>44408</v>
          </cell>
          <cell r="V968">
            <v>0</v>
          </cell>
          <cell r="W968">
            <v>0</v>
          </cell>
          <cell r="X968">
            <v>42961</v>
          </cell>
          <cell r="Y968">
            <v>44408</v>
          </cell>
          <cell r="Z968">
            <v>42961</v>
          </cell>
          <cell r="AA968">
            <v>44408</v>
          </cell>
          <cell r="AB968">
            <v>44773</v>
          </cell>
          <cell r="AC968">
            <v>0</v>
          </cell>
        </row>
        <row r="969">
          <cell r="D969" t="str">
            <v>BCEU01-133</v>
          </cell>
          <cell r="E969">
            <v>4912844</v>
          </cell>
          <cell r="F969" t="str">
            <v xml:space="preserve">Becario 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 t="str">
            <v>Lourdes Belén</v>
          </cell>
          <cell r="Q969" t="str">
            <v>Martínez Rojas</v>
          </cell>
          <cell r="R969">
            <v>42978</v>
          </cell>
          <cell r="S969">
            <v>44439</v>
          </cell>
          <cell r="T969">
            <v>42978</v>
          </cell>
          <cell r="U969">
            <v>44439</v>
          </cell>
          <cell r="V969">
            <v>0</v>
          </cell>
          <cell r="W969">
            <v>0</v>
          </cell>
          <cell r="X969">
            <v>42978</v>
          </cell>
          <cell r="Y969">
            <v>44439</v>
          </cell>
          <cell r="Z969">
            <v>42978</v>
          </cell>
          <cell r="AA969">
            <v>44439</v>
          </cell>
          <cell r="AB969">
            <v>44804</v>
          </cell>
          <cell r="AC969">
            <v>0</v>
          </cell>
        </row>
        <row r="970">
          <cell r="D970" t="str">
            <v>BCEU01-17</v>
          </cell>
          <cell r="E970">
            <v>3424830</v>
          </cell>
          <cell r="F970" t="str">
            <v xml:space="preserve">Becario 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  <cell r="P970" t="str">
            <v xml:space="preserve">Lina </v>
          </cell>
          <cell r="Q970" t="str">
            <v>Rivelli Zea</v>
          </cell>
          <cell r="R970">
            <v>42961</v>
          </cell>
          <cell r="S970">
            <v>44408</v>
          </cell>
          <cell r="T970">
            <v>42961</v>
          </cell>
          <cell r="U970">
            <v>44408</v>
          </cell>
          <cell r="V970">
            <v>0</v>
          </cell>
          <cell r="W970">
            <v>0</v>
          </cell>
          <cell r="X970">
            <v>42961</v>
          </cell>
          <cell r="Y970">
            <v>44408</v>
          </cell>
          <cell r="Z970">
            <v>42961</v>
          </cell>
          <cell r="AA970">
            <v>44408</v>
          </cell>
          <cell r="AB970">
            <v>44773</v>
          </cell>
          <cell r="AC970">
            <v>0</v>
          </cell>
        </row>
        <row r="971">
          <cell r="D971" t="str">
            <v>BCEU01-38</v>
          </cell>
          <cell r="E971">
            <v>2244427</v>
          </cell>
          <cell r="F971" t="str">
            <v xml:space="preserve">Becario 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  <cell r="P971" t="str">
            <v>Megumi</v>
          </cell>
          <cell r="Q971" t="str">
            <v>Yamanaka</v>
          </cell>
          <cell r="R971">
            <v>42963</v>
          </cell>
          <cell r="S971">
            <v>44408</v>
          </cell>
          <cell r="T971">
            <v>42963</v>
          </cell>
          <cell r="U971">
            <v>44773</v>
          </cell>
          <cell r="V971">
            <v>0</v>
          </cell>
          <cell r="W971">
            <v>0</v>
          </cell>
          <cell r="X971">
            <v>42963</v>
          </cell>
          <cell r="Y971">
            <v>44408</v>
          </cell>
          <cell r="Z971">
            <v>42963</v>
          </cell>
          <cell r="AA971">
            <v>44773</v>
          </cell>
          <cell r="AB971">
            <v>45138</v>
          </cell>
          <cell r="AC971">
            <v>0</v>
          </cell>
        </row>
        <row r="972">
          <cell r="D972" t="str">
            <v>BCEU01-127</v>
          </cell>
          <cell r="E972">
            <v>3982806</v>
          </cell>
          <cell r="F972" t="str">
            <v>Seleccionado renunciante</v>
          </cell>
          <cell r="G972" t="str">
            <v>Renuncia adjudicación. Motivos personales.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 t="str">
            <v xml:space="preserve">Luis </v>
          </cell>
          <cell r="Q972" t="str">
            <v>Salgueiro Romero</v>
          </cell>
          <cell r="R972" t="str">
            <v>no aplica</v>
          </cell>
          <cell r="S972" t="str">
            <v>no aplica</v>
          </cell>
          <cell r="T972" t="str">
            <v>no aplica</v>
          </cell>
          <cell r="U972" t="str">
            <v>no aplica</v>
          </cell>
          <cell r="V972">
            <v>0</v>
          </cell>
          <cell r="W972">
            <v>0</v>
          </cell>
          <cell r="X972" t="str">
            <v>no aplica</v>
          </cell>
          <cell r="Y972" t="str">
            <v>no aplica</v>
          </cell>
          <cell r="Z972" t="str">
            <v>no aplica</v>
          </cell>
          <cell r="AA972" t="str">
            <v>no aplica</v>
          </cell>
          <cell r="AB972" t="str">
            <v>N/A</v>
          </cell>
          <cell r="AC972" t="str">
            <v>N/A</v>
          </cell>
        </row>
        <row r="973">
          <cell r="D973" t="str">
            <v>BCEU02-35</v>
          </cell>
          <cell r="E973" t="str">
            <v>N415018</v>
          </cell>
          <cell r="F973" t="str">
            <v xml:space="preserve">Becario </v>
          </cell>
          <cell r="G973" t="e">
            <v>#N/A</v>
          </cell>
          <cell r="H973" t="e">
            <v>#N/A</v>
          </cell>
          <cell r="I973" t="e">
            <v>#N/A</v>
          </cell>
          <cell r="J973" t="e">
            <v>#N/A</v>
          </cell>
          <cell r="K973" t="e">
            <v>#N/A</v>
          </cell>
          <cell r="L973" t="e">
            <v>#N/A</v>
          </cell>
          <cell r="M973" t="e">
            <v>#N/A</v>
          </cell>
          <cell r="N973" t="e">
            <v>#N/A</v>
          </cell>
          <cell r="O973">
            <v>0</v>
          </cell>
          <cell r="P973" t="str">
            <v>Marianela</v>
          </cell>
          <cell r="Q973" t="str">
            <v>Velilla Fernández</v>
          </cell>
          <cell r="R973">
            <v>43313</v>
          </cell>
          <cell r="S973">
            <v>44773</v>
          </cell>
          <cell r="T973">
            <v>43313</v>
          </cell>
          <cell r="U973">
            <v>44773</v>
          </cell>
          <cell r="V973">
            <v>0</v>
          </cell>
          <cell r="W973">
            <v>0</v>
          </cell>
          <cell r="X973">
            <v>43313</v>
          </cell>
          <cell r="Y973">
            <v>44773</v>
          </cell>
          <cell r="Z973">
            <v>43313</v>
          </cell>
          <cell r="AA973">
            <v>44773</v>
          </cell>
          <cell r="AB973">
            <v>45138</v>
          </cell>
          <cell r="AC973">
            <v>0</v>
          </cell>
        </row>
        <row r="974">
          <cell r="D974" t="str">
            <v>BFUL02-10</v>
          </cell>
          <cell r="E974">
            <v>3645848</v>
          </cell>
          <cell r="F974" t="str">
            <v xml:space="preserve">Becario retornado 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  <cell r="P974" t="str">
            <v>María</v>
          </cell>
          <cell r="Q974" t="str">
            <v>Brown Netto</v>
          </cell>
          <cell r="R974" t="str">
            <v>01/09/2018</v>
          </cell>
          <cell r="S974" t="str">
            <v>30/06/2020</v>
          </cell>
          <cell r="T974">
            <v>43344</v>
          </cell>
          <cell r="U974">
            <v>44012</v>
          </cell>
          <cell r="V974">
            <v>0</v>
          </cell>
          <cell r="W974">
            <v>0</v>
          </cell>
          <cell r="X974" t="str">
            <v>01/09/2018</v>
          </cell>
          <cell r="Y974" t="str">
            <v>30/06/2020</v>
          </cell>
          <cell r="Z974">
            <v>43344</v>
          </cell>
          <cell r="AA974">
            <v>44012</v>
          </cell>
          <cell r="AB974">
            <v>44195</v>
          </cell>
          <cell r="AC974">
            <v>43983</v>
          </cell>
        </row>
        <row r="975">
          <cell r="D975" t="str">
            <v>BFUL02-1</v>
          </cell>
          <cell r="E975">
            <v>3269607</v>
          </cell>
          <cell r="F975" t="str">
            <v xml:space="preserve">Becario retornado 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  <cell r="M975">
            <v>0</v>
          </cell>
          <cell r="N975">
            <v>0</v>
          </cell>
          <cell r="O975">
            <v>0</v>
          </cell>
          <cell r="P975" t="str">
            <v>María Nieves</v>
          </cell>
          <cell r="Q975" t="str">
            <v>Brunet</v>
          </cell>
          <cell r="R975" t="str">
            <v>01/08/2018</v>
          </cell>
          <cell r="S975" t="str">
            <v>31/07/2020</v>
          </cell>
          <cell r="T975">
            <v>43313</v>
          </cell>
          <cell r="U975">
            <v>44043</v>
          </cell>
          <cell r="V975">
            <v>0</v>
          </cell>
          <cell r="W975">
            <v>0</v>
          </cell>
          <cell r="X975" t="str">
            <v>01/08/2018</v>
          </cell>
          <cell r="Y975" t="str">
            <v>31/07/2020</v>
          </cell>
          <cell r="Z975">
            <v>43313</v>
          </cell>
          <cell r="AA975">
            <v>44043</v>
          </cell>
          <cell r="AB975">
            <v>44227</v>
          </cell>
          <cell r="AC975">
            <v>44076</v>
          </cell>
        </row>
        <row r="976">
          <cell r="D976" t="str">
            <v>BFUL02-6</v>
          </cell>
          <cell r="E976">
            <v>4836944</v>
          </cell>
          <cell r="F976" t="str">
            <v xml:space="preserve">Becario 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  <cell r="P976" t="str">
            <v>Jorge</v>
          </cell>
          <cell r="Q976" t="str">
            <v>Galeano Cabral</v>
          </cell>
          <cell r="R976" t="str">
            <v>01/08/2018</v>
          </cell>
          <cell r="S976" t="str">
            <v>31/07/2020</v>
          </cell>
          <cell r="T976">
            <v>43313</v>
          </cell>
          <cell r="U976">
            <v>44043</v>
          </cell>
          <cell r="V976">
            <v>0</v>
          </cell>
          <cell r="W976">
            <v>0</v>
          </cell>
          <cell r="X976" t="str">
            <v>01/08/2018</v>
          </cell>
          <cell r="Y976" t="str">
            <v>31/07/2020</v>
          </cell>
          <cell r="Z976">
            <v>43313</v>
          </cell>
          <cell r="AA976">
            <v>44043</v>
          </cell>
          <cell r="AB976">
            <v>44227</v>
          </cell>
          <cell r="AC976">
            <v>0</v>
          </cell>
        </row>
        <row r="977">
          <cell r="D977" t="str">
            <v>BFUL02-3</v>
          </cell>
          <cell r="E977">
            <v>3618125</v>
          </cell>
          <cell r="F977" t="str">
            <v xml:space="preserve">Becario retornado 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 t="str">
            <v>Daniel Sebastian</v>
          </cell>
          <cell r="Q977" t="str">
            <v>Martínez Lepp</v>
          </cell>
          <cell r="R977" t="str">
            <v>30/07/2018</v>
          </cell>
          <cell r="S977" t="str">
            <v>31/12/2019</v>
          </cell>
          <cell r="T977">
            <v>43313</v>
          </cell>
          <cell r="U977">
            <v>43830</v>
          </cell>
          <cell r="V977">
            <v>0</v>
          </cell>
          <cell r="W977">
            <v>0</v>
          </cell>
          <cell r="X977" t="str">
            <v>30/07/2018</v>
          </cell>
          <cell r="Y977" t="str">
            <v>31/12/2019</v>
          </cell>
          <cell r="Z977">
            <v>43313</v>
          </cell>
          <cell r="AA977">
            <v>43830</v>
          </cell>
          <cell r="AB977">
            <v>44012</v>
          </cell>
          <cell r="AC977">
            <v>43823</v>
          </cell>
        </row>
        <row r="978">
          <cell r="D978" t="str">
            <v>BFUL02-2</v>
          </cell>
          <cell r="E978">
            <v>3398685</v>
          </cell>
          <cell r="F978" t="str">
            <v xml:space="preserve">Becario retornado 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 t="str">
            <v>Fiorella</v>
          </cell>
          <cell r="Q978" t="str">
            <v>Oreggioni Weiberlen</v>
          </cell>
          <cell r="R978" t="str">
            <v>01/08/2018</v>
          </cell>
          <cell r="S978" t="str">
            <v>31/07/2020</v>
          </cell>
          <cell r="T978">
            <v>43313</v>
          </cell>
          <cell r="U978">
            <v>44043</v>
          </cell>
          <cell r="V978">
            <v>0</v>
          </cell>
          <cell r="W978">
            <v>0</v>
          </cell>
          <cell r="X978" t="str">
            <v>01/08/2018</v>
          </cell>
          <cell r="Y978" t="str">
            <v>31/07/2020</v>
          </cell>
          <cell r="Z978">
            <v>43313</v>
          </cell>
          <cell r="AA978">
            <v>44043</v>
          </cell>
          <cell r="AB978">
            <v>44227</v>
          </cell>
          <cell r="AC978">
            <v>44046</v>
          </cell>
        </row>
        <row r="979">
          <cell r="D979" t="str">
            <v>BFUL02-7</v>
          </cell>
          <cell r="E979">
            <v>5435274</v>
          </cell>
          <cell r="F979" t="str">
            <v>Becario retornado sin tarea de retorno año_0 finalizada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 t="str">
            <v>Silvana Mabel</v>
          </cell>
          <cell r="Q979" t="str">
            <v>Peralta Bogarín</v>
          </cell>
          <cell r="R979" t="str">
            <v>01/08/2018</v>
          </cell>
          <cell r="S979" t="str">
            <v>31/07/2020</v>
          </cell>
          <cell r="T979">
            <v>43313</v>
          </cell>
          <cell r="U979">
            <v>44043</v>
          </cell>
          <cell r="V979">
            <v>0</v>
          </cell>
          <cell r="W979">
            <v>0</v>
          </cell>
          <cell r="X979" t="str">
            <v>01/08/2018</v>
          </cell>
          <cell r="Y979" t="str">
            <v>31/07/2020</v>
          </cell>
          <cell r="Z979">
            <v>43313</v>
          </cell>
          <cell r="AA979">
            <v>44043</v>
          </cell>
          <cell r="AB979">
            <v>44227</v>
          </cell>
          <cell r="AC979">
            <v>0</v>
          </cell>
        </row>
        <row r="980">
          <cell r="D980" t="str">
            <v>BFUL02-8</v>
          </cell>
          <cell r="E980">
            <v>3795699</v>
          </cell>
          <cell r="F980" t="str">
            <v>Becario c/posposición</v>
          </cell>
          <cell r="G980" t="str">
            <v>REALIZAR SEGUIMIENTO. Posposición por Doctorado</v>
          </cell>
          <cell r="H980">
            <v>44044</v>
          </cell>
          <cell r="I980">
            <v>45474</v>
          </cell>
          <cell r="J980" t="str">
            <v>Doctorado en Recursos Forestales y Conservación</v>
          </cell>
          <cell r="K980" t="str">
            <v>University of Florida</v>
          </cell>
          <cell r="L980" t="str">
            <v>Estados Unidos</v>
          </cell>
          <cell r="M980" t="str">
            <v>University of Florida</v>
          </cell>
          <cell r="N980" t="str">
            <v>Estudios</v>
          </cell>
          <cell r="O980" t="str">
            <v>Resolución PNB N° 97/2021. Debe presentar documentación para renovar permiso de posposición en septiembre del 2021, 2022 y 2023</v>
          </cell>
          <cell r="P980" t="str">
            <v>Shady Susana</v>
          </cell>
          <cell r="Q980" t="str">
            <v>Ruiz Díaz Medina</v>
          </cell>
          <cell r="R980" t="str">
            <v>01/08/2018</v>
          </cell>
          <cell r="S980" t="str">
            <v>31/07/2020</v>
          </cell>
          <cell r="T980">
            <v>43313</v>
          </cell>
          <cell r="U980">
            <v>44043</v>
          </cell>
          <cell r="V980">
            <v>0</v>
          </cell>
          <cell r="W980">
            <v>0</v>
          </cell>
          <cell r="X980" t="str">
            <v>01/08/2018</v>
          </cell>
          <cell r="Y980" t="str">
            <v>31/07/2020</v>
          </cell>
          <cell r="Z980">
            <v>43313</v>
          </cell>
          <cell r="AA980">
            <v>44043</v>
          </cell>
          <cell r="AB980">
            <v>45505</v>
          </cell>
          <cell r="AC980">
            <v>0</v>
          </cell>
        </row>
        <row r="981">
          <cell r="D981" t="str">
            <v>BFUL02-9</v>
          </cell>
          <cell r="E981">
            <v>2306404</v>
          </cell>
          <cell r="F981" t="str">
            <v>Becario c/posposición</v>
          </cell>
          <cell r="G981" t="str">
            <v>REALIZAR SEGUIMIENTO. Posposición por Doctorado</v>
          </cell>
          <cell r="H981">
            <v>44105</v>
          </cell>
          <cell r="I981">
            <v>45199</v>
          </cell>
          <cell r="J981" t="str">
            <v>Doctorado en Ciencias Veterinarias para la Seguridad Alimentaria y Animal</v>
          </cell>
          <cell r="K981" t="str">
            <v>Universitá Degli Studi Di Torino</v>
          </cell>
          <cell r="L981" t="str">
            <v>Italia</v>
          </cell>
          <cell r="M981" t="str">
            <v>Programa “Horizon 2020” de la Unión Europea</v>
          </cell>
          <cell r="N981" t="str">
            <v>Estudios</v>
          </cell>
          <cell r="O981" t="str">
            <v>Resolución PNB N° 59/2021. Debe presentar documentación para renovar permiso de posposición en septiembre del 2021 y 2022</v>
          </cell>
          <cell r="P981" t="str">
            <v xml:space="preserve">Tomás Javier </v>
          </cell>
          <cell r="Q981" t="str">
            <v>Sitzmann Krüger</v>
          </cell>
          <cell r="R981" t="str">
            <v>01/08/2018</v>
          </cell>
          <cell r="S981" t="str">
            <v>31/07/2020</v>
          </cell>
          <cell r="T981">
            <v>43313</v>
          </cell>
          <cell r="U981">
            <v>44043</v>
          </cell>
          <cell r="V981">
            <v>0</v>
          </cell>
          <cell r="W981">
            <v>0</v>
          </cell>
          <cell r="X981" t="str">
            <v>01/08/2018</v>
          </cell>
          <cell r="Y981" t="str">
            <v>31/07/2020</v>
          </cell>
          <cell r="Z981">
            <v>43313</v>
          </cell>
          <cell r="AA981">
            <v>44043</v>
          </cell>
          <cell r="AB981">
            <v>45231</v>
          </cell>
          <cell r="AC981">
            <v>0</v>
          </cell>
        </row>
        <row r="982">
          <cell r="D982" t="str">
            <v>BFUL02-4</v>
          </cell>
          <cell r="E982">
            <v>3566998</v>
          </cell>
          <cell r="F982" t="str">
            <v>Becario retornado sin tarea de retorno año_0 finalizada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 t="str">
            <v>Alfredo David</v>
          </cell>
          <cell r="Q982" t="str">
            <v>Vargas Peralta</v>
          </cell>
          <cell r="R982" t="str">
            <v>01/08/2018</v>
          </cell>
          <cell r="S982" t="str">
            <v>31/08/2020</v>
          </cell>
          <cell r="T982">
            <v>43313</v>
          </cell>
          <cell r="U982">
            <v>44043</v>
          </cell>
          <cell r="V982">
            <v>0</v>
          </cell>
          <cell r="W982">
            <v>0</v>
          </cell>
          <cell r="X982" t="str">
            <v>01/08/2018</v>
          </cell>
          <cell r="Y982" t="e">
            <v>#REF!</v>
          </cell>
          <cell r="Z982">
            <v>43313</v>
          </cell>
          <cell r="AA982">
            <v>44043</v>
          </cell>
          <cell r="AB982">
            <v>44227</v>
          </cell>
          <cell r="AC982">
            <v>0</v>
          </cell>
        </row>
        <row r="983">
          <cell r="D983" t="str">
            <v>BCES02-23</v>
          </cell>
          <cell r="E983">
            <v>3675789</v>
          </cell>
          <cell r="F983" t="str">
            <v xml:space="preserve">Becario retornado 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0</v>
          </cell>
          <cell r="P983" t="str">
            <v>Cinthya Elizabeth</v>
          </cell>
          <cell r="Q983" t="str">
            <v>Acosta</v>
          </cell>
          <cell r="R983">
            <v>43009</v>
          </cell>
          <cell r="S983">
            <v>43373</v>
          </cell>
          <cell r="T983">
            <v>43009</v>
          </cell>
          <cell r="U983">
            <v>43373</v>
          </cell>
          <cell r="V983">
            <v>0</v>
          </cell>
          <cell r="W983">
            <v>0</v>
          </cell>
          <cell r="X983">
            <v>43009</v>
          </cell>
          <cell r="Y983">
            <v>43373</v>
          </cell>
          <cell r="Z983">
            <v>43009</v>
          </cell>
          <cell r="AA983">
            <v>43373</v>
          </cell>
          <cell r="AB983">
            <v>43554</v>
          </cell>
          <cell r="AC983">
            <v>43381</v>
          </cell>
        </row>
        <row r="984">
          <cell r="D984" t="str">
            <v>BCES02-202</v>
          </cell>
          <cell r="E984">
            <v>2425749</v>
          </cell>
          <cell r="F984" t="str">
            <v>Becario renunciante</v>
          </cell>
          <cell r="G984" t="str">
            <v xml:space="preserve">Renuncia programa iniciado. Particular. 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  <cell r="M984">
            <v>0</v>
          </cell>
          <cell r="N984">
            <v>0</v>
          </cell>
          <cell r="O984">
            <v>0</v>
          </cell>
          <cell r="P984" t="str">
            <v xml:space="preserve">María Eugenia </v>
          </cell>
          <cell r="Q984" t="str">
            <v>Aguiar</v>
          </cell>
          <cell r="R984">
            <v>43009</v>
          </cell>
          <cell r="S984">
            <v>43343</v>
          </cell>
          <cell r="T984">
            <v>43009</v>
          </cell>
          <cell r="U984">
            <v>43343</v>
          </cell>
          <cell r="V984">
            <v>0</v>
          </cell>
          <cell r="W984">
            <v>0</v>
          </cell>
          <cell r="X984">
            <v>43009</v>
          </cell>
          <cell r="Y984">
            <v>43343</v>
          </cell>
          <cell r="Z984">
            <v>43009</v>
          </cell>
          <cell r="AA984">
            <v>43343</v>
          </cell>
          <cell r="AB984" t="str">
            <v>N/A</v>
          </cell>
          <cell r="AC984" t="str">
            <v>N/A</v>
          </cell>
        </row>
        <row r="985">
          <cell r="D985" t="str">
            <v>BCES02-115</v>
          </cell>
          <cell r="E985">
            <v>3968252</v>
          </cell>
          <cell r="F985" t="str">
            <v xml:space="preserve">Becario retornado 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  <cell r="M985">
            <v>0</v>
          </cell>
          <cell r="N985">
            <v>0</v>
          </cell>
          <cell r="O985">
            <v>0</v>
          </cell>
          <cell r="P985" t="str">
            <v>Javier</v>
          </cell>
          <cell r="Q985" t="str">
            <v>Alcaraz Barrios</v>
          </cell>
          <cell r="R985">
            <v>43009</v>
          </cell>
          <cell r="S985">
            <v>43343</v>
          </cell>
          <cell r="T985">
            <v>43009</v>
          </cell>
          <cell r="U985">
            <v>43343</v>
          </cell>
          <cell r="V985">
            <v>0</v>
          </cell>
          <cell r="W985">
            <v>0</v>
          </cell>
          <cell r="X985">
            <v>43009</v>
          </cell>
          <cell r="Y985">
            <v>43343</v>
          </cell>
          <cell r="Z985">
            <v>43009</v>
          </cell>
          <cell r="AA985">
            <v>43343</v>
          </cell>
          <cell r="AB985">
            <v>43524</v>
          </cell>
          <cell r="AC985">
            <v>43353</v>
          </cell>
        </row>
        <row r="986">
          <cell r="D986" t="str">
            <v>BCES02-165</v>
          </cell>
          <cell r="E986">
            <v>3870593</v>
          </cell>
          <cell r="F986" t="str">
            <v xml:space="preserve">Becario retornado 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 t="str">
            <v xml:space="preserve">Alfredo </v>
          </cell>
          <cell r="Q986" t="str">
            <v>Argüello</v>
          </cell>
          <cell r="R986">
            <v>43009</v>
          </cell>
          <cell r="S986">
            <v>43373</v>
          </cell>
          <cell r="T986">
            <v>43009</v>
          </cell>
          <cell r="U986">
            <v>43373</v>
          </cell>
          <cell r="V986">
            <v>0</v>
          </cell>
          <cell r="W986">
            <v>0</v>
          </cell>
          <cell r="X986">
            <v>43009</v>
          </cell>
          <cell r="Y986">
            <v>43373</v>
          </cell>
          <cell r="Z986">
            <v>43009</v>
          </cell>
          <cell r="AA986">
            <v>43373</v>
          </cell>
          <cell r="AB986">
            <v>43554</v>
          </cell>
          <cell r="AC986">
            <v>43379</v>
          </cell>
        </row>
        <row r="987">
          <cell r="D987" t="str">
            <v>BCES02-70</v>
          </cell>
          <cell r="E987">
            <v>3948604</v>
          </cell>
          <cell r="F987" t="str">
            <v xml:space="preserve">Becario retornado 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>
            <v>0</v>
          </cell>
          <cell r="N987">
            <v>0</v>
          </cell>
          <cell r="O987">
            <v>0</v>
          </cell>
          <cell r="P987" t="str">
            <v xml:space="preserve">Samuel </v>
          </cell>
          <cell r="Q987" t="str">
            <v>Báez Riveros</v>
          </cell>
          <cell r="R987">
            <v>43009</v>
          </cell>
          <cell r="S987">
            <v>43343</v>
          </cell>
          <cell r="T987">
            <v>43009</v>
          </cell>
          <cell r="U987">
            <v>43343</v>
          </cell>
          <cell r="V987">
            <v>0</v>
          </cell>
          <cell r="W987">
            <v>0</v>
          </cell>
          <cell r="X987">
            <v>43009</v>
          </cell>
          <cell r="Y987">
            <v>43343</v>
          </cell>
          <cell r="Z987">
            <v>43009</v>
          </cell>
          <cell r="AA987">
            <v>43343</v>
          </cell>
          <cell r="AB987">
            <v>43524</v>
          </cell>
          <cell r="AC987">
            <v>43327</v>
          </cell>
        </row>
        <row r="988">
          <cell r="D988" t="str">
            <v>BCES02-105</v>
          </cell>
          <cell r="E988">
            <v>2806674</v>
          </cell>
          <cell r="F988" t="str">
            <v xml:space="preserve">Becario retornado </v>
          </cell>
          <cell r="G988" t="str">
            <v>Tesis pendiente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0</v>
          </cell>
          <cell r="P988" t="str">
            <v>Roque Arnaldo</v>
          </cell>
          <cell r="Q988" t="str">
            <v>Benítez Cáceres</v>
          </cell>
          <cell r="R988">
            <v>43009</v>
          </cell>
          <cell r="S988">
            <v>43373</v>
          </cell>
          <cell r="T988">
            <v>43009</v>
          </cell>
          <cell r="U988">
            <v>43373</v>
          </cell>
          <cell r="V988">
            <v>0</v>
          </cell>
          <cell r="W988">
            <v>0</v>
          </cell>
          <cell r="X988">
            <v>43009</v>
          </cell>
          <cell r="Y988">
            <v>43373</v>
          </cell>
          <cell r="Z988">
            <v>43009</v>
          </cell>
          <cell r="AA988">
            <v>43373</v>
          </cell>
          <cell r="AB988">
            <v>43554</v>
          </cell>
          <cell r="AC988">
            <v>43386</v>
          </cell>
        </row>
        <row r="989">
          <cell r="D989" t="str">
            <v>BCES02-11</v>
          </cell>
          <cell r="E989">
            <v>3462136</v>
          </cell>
          <cell r="F989" t="str">
            <v xml:space="preserve">Becario retornado 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0</v>
          </cell>
          <cell r="P989" t="str">
            <v>Nilsa Andrea</v>
          </cell>
          <cell r="Q989" t="str">
            <v>Bogado López</v>
          </cell>
          <cell r="R989">
            <v>43009</v>
          </cell>
          <cell r="S989">
            <v>43343</v>
          </cell>
          <cell r="T989">
            <v>43009</v>
          </cell>
          <cell r="U989">
            <v>43343</v>
          </cell>
          <cell r="V989">
            <v>0</v>
          </cell>
          <cell r="W989">
            <v>0</v>
          </cell>
          <cell r="X989">
            <v>43009</v>
          </cell>
          <cell r="Y989">
            <v>43343</v>
          </cell>
          <cell r="Z989">
            <v>43009</v>
          </cell>
          <cell r="AA989">
            <v>43343</v>
          </cell>
          <cell r="AB989">
            <v>43524</v>
          </cell>
          <cell r="AC989">
            <v>43340</v>
          </cell>
        </row>
        <row r="990">
          <cell r="D990" t="str">
            <v>BCES02-73</v>
          </cell>
          <cell r="E990">
            <v>6768790</v>
          </cell>
          <cell r="F990" t="str">
            <v xml:space="preserve">Becario retornado 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 t="str">
            <v>Patricia Johanna</v>
          </cell>
          <cell r="Q990" t="str">
            <v>Cabrera</v>
          </cell>
          <cell r="R990">
            <v>43009</v>
          </cell>
          <cell r="S990">
            <v>43343</v>
          </cell>
          <cell r="T990">
            <v>43009</v>
          </cell>
          <cell r="U990">
            <v>43343</v>
          </cell>
          <cell r="V990">
            <v>0</v>
          </cell>
          <cell r="W990">
            <v>0</v>
          </cell>
          <cell r="X990">
            <v>43009</v>
          </cell>
          <cell r="Y990">
            <v>43343</v>
          </cell>
          <cell r="Z990">
            <v>43009</v>
          </cell>
          <cell r="AA990">
            <v>43343</v>
          </cell>
          <cell r="AB990">
            <v>43524</v>
          </cell>
          <cell r="AC990">
            <v>43341</v>
          </cell>
        </row>
        <row r="991">
          <cell r="D991" t="str">
            <v>BCES02-107</v>
          </cell>
          <cell r="E991">
            <v>3539501</v>
          </cell>
          <cell r="F991" t="str">
            <v xml:space="preserve">Becario retornado 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 t="str">
            <v>Edy Marina</v>
          </cell>
          <cell r="Q991" t="str">
            <v>Centurión Galino</v>
          </cell>
          <cell r="R991">
            <v>43009</v>
          </cell>
          <cell r="S991">
            <v>43465</v>
          </cell>
          <cell r="T991">
            <v>43009</v>
          </cell>
          <cell r="U991">
            <v>43465</v>
          </cell>
          <cell r="V991">
            <v>0</v>
          </cell>
          <cell r="W991">
            <v>0</v>
          </cell>
          <cell r="X991">
            <v>43009</v>
          </cell>
          <cell r="Y991">
            <v>43465</v>
          </cell>
          <cell r="Z991">
            <v>43009</v>
          </cell>
          <cell r="AA991">
            <v>43465</v>
          </cell>
          <cell r="AB991">
            <v>43646</v>
          </cell>
          <cell r="AC991">
            <v>43481</v>
          </cell>
        </row>
        <row r="992">
          <cell r="D992" t="str">
            <v>BCES02-31</v>
          </cell>
          <cell r="E992">
            <v>2290591</v>
          </cell>
          <cell r="F992" t="str">
            <v>Becario retornado sin tarea de retorno año_0 finalizada</v>
          </cell>
          <cell r="G992" t="str">
            <v>Tesis pendiente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 t="str">
            <v>Hugo Andrés</v>
          </cell>
          <cell r="Q992" t="str">
            <v>Coronel Quiñonez</v>
          </cell>
          <cell r="R992">
            <v>43009</v>
          </cell>
          <cell r="S992">
            <v>43362</v>
          </cell>
          <cell r="T992">
            <v>43009</v>
          </cell>
          <cell r="U992">
            <v>43362</v>
          </cell>
          <cell r="V992">
            <v>0</v>
          </cell>
          <cell r="W992">
            <v>0</v>
          </cell>
          <cell r="X992">
            <v>43009</v>
          </cell>
          <cell r="Y992">
            <v>43362</v>
          </cell>
          <cell r="Z992">
            <v>43009</v>
          </cell>
          <cell r="AA992">
            <v>43362</v>
          </cell>
          <cell r="AB992">
            <v>43543</v>
          </cell>
          <cell r="AC992">
            <v>43447</v>
          </cell>
        </row>
        <row r="993">
          <cell r="D993" t="str">
            <v>BCES02-91</v>
          </cell>
          <cell r="E993">
            <v>3249506</v>
          </cell>
          <cell r="F993" t="str">
            <v>Becario c/posposición</v>
          </cell>
          <cell r="G993" t="str">
            <v>Posposición por nuevos estudios; resolución N° 78_2020</v>
          </cell>
          <cell r="H993">
            <v>43891</v>
          </cell>
          <cell r="I993">
            <v>44985</v>
          </cell>
          <cell r="J993" t="str">
            <v>Doctorado en educación</v>
          </cell>
          <cell r="K993" t="str">
            <v>Universidad Autónoma de Madria</v>
          </cell>
          <cell r="L993" t="str">
            <v>España</v>
          </cell>
          <cell r="M993" t="str">
            <v>BECAL</v>
          </cell>
          <cell r="N993" t="str">
            <v>Estudios</v>
          </cell>
          <cell r="O993" t="str">
            <v>Contrato de Beca N° 53/2020 y Resolución PNB N° 78/2020</v>
          </cell>
          <cell r="P993" t="str">
            <v>Ana María</v>
          </cell>
          <cell r="Q993" t="str">
            <v>Duarte Alvarez</v>
          </cell>
          <cell r="R993">
            <v>43009</v>
          </cell>
          <cell r="S993">
            <v>43362</v>
          </cell>
          <cell r="T993">
            <v>43009</v>
          </cell>
          <cell r="U993">
            <v>43362</v>
          </cell>
          <cell r="V993">
            <v>0</v>
          </cell>
          <cell r="W993">
            <v>0</v>
          </cell>
          <cell r="X993">
            <v>43009</v>
          </cell>
          <cell r="Y993">
            <v>43362</v>
          </cell>
          <cell r="Z993">
            <v>43009</v>
          </cell>
          <cell r="AA993">
            <v>43362</v>
          </cell>
          <cell r="AB993">
            <v>45383</v>
          </cell>
          <cell r="AC993">
            <v>43374</v>
          </cell>
        </row>
        <row r="994">
          <cell r="D994" t="str">
            <v>BCES02-238</v>
          </cell>
          <cell r="E994">
            <v>4040234</v>
          </cell>
          <cell r="F994" t="str">
            <v xml:space="preserve">Becario retornado 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0</v>
          </cell>
          <cell r="P994" t="str">
            <v xml:space="preserve">Mario </v>
          </cell>
          <cell r="Q994" t="str">
            <v>Encizo</v>
          </cell>
          <cell r="R994">
            <v>43009</v>
          </cell>
          <cell r="S994">
            <v>43373</v>
          </cell>
          <cell r="T994">
            <v>43009</v>
          </cell>
          <cell r="U994">
            <v>43373</v>
          </cell>
          <cell r="V994">
            <v>0</v>
          </cell>
          <cell r="W994">
            <v>0</v>
          </cell>
          <cell r="X994">
            <v>43009</v>
          </cell>
          <cell r="Y994">
            <v>43373</v>
          </cell>
          <cell r="Z994">
            <v>43009</v>
          </cell>
          <cell r="AA994">
            <v>43373</v>
          </cell>
          <cell r="AB994">
            <v>43554</v>
          </cell>
          <cell r="AC994">
            <v>43371</v>
          </cell>
        </row>
        <row r="995">
          <cell r="D995" t="str">
            <v>BCES02-44</v>
          </cell>
          <cell r="E995">
            <v>3808616</v>
          </cell>
          <cell r="F995" t="str">
            <v xml:space="preserve">Becario retornado 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 t="str">
            <v>Ruth Carolina</v>
          </cell>
          <cell r="Q995" t="str">
            <v>Espínola Gallardo</v>
          </cell>
          <cell r="R995">
            <v>43009</v>
          </cell>
          <cell r="S995">
            <v>43343</v>
          </cell>
          <cell r="T995">
            <v>43009</v>
          </cell>
          <cell r="U995">
            <v>43343</v>
          </cell>
          <cell r="V995">
            <v>0</v>
          </cell>
          <cell r="W995">
            <v>0</v>
          </cell>
          <cell r="X995">
            <v>43009</v>
          </cell>
          <cell r="Y995">
            <v>43343</v>
          </cell>
          <cell r="Z995">
            <v>43009</v>
          </cell>
          <cell r="AA995">
            <v>43343</v>
          </cell>
          <cell r="AB995">
            <v>43524</v>
          </cell>
          <cell r="AC995">
            <v>43334</v>
          </cell>
        </row>
        <row r="996">
          <cell r="D996" t="str">
            <v>BCES02-33</v>
          </cell>
          <cell r="E996">
            <v>3783460</v>
          </cell>
          <cell r="F996" t="str">
            <v xml:space="preserve">Becario retornado 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0</v>
          </cell>
          <cell r="P996" t="str">
            <v xml:space="preserve">Ana Liz </v>
          </cell>
          <cell r="Q996" t="str">
            <v xml:space="preserve">Estigarribia  </v>
          </cell>
          <cell r="R996">
            <v>43009</v>
          </cell>
          <cell r="S996">
            <v>43373</v>
          </cell>
          <cell r="T996">
            <v>43009</v>
          </cell>
          <cell r="U996">
            <v>43373</v>
          </cell>
          <cell r="V996">
            <v>0</v>
          </cell>
          <cell r="W996">
            <v>0</v>
          </cell>
          <cell r="X996">
            <v>43009</v>
          </cell>
          <cell r="Y996">
            <v>43373</v>
          </cell>
          <cell r="Z996">
            <v>43009</v>
          </cell>
          <cell r="AA996">
            <v>43373</v>
          </cell>
          <cell r="AB996">
            <v>43554</v>
          </cell>
          <cell r="AC996">
            <v>43372</v>
          </cell>
        </row>
        <row r="997">
          <cell r="D997" t="str">
            <v>BCES02-56</v>
          </cell>
          <cell r="E997">
            <v>3776435</v>
          </cell>
          <cell r="F997" t="str">
            <v xml:space="preserve">Becario retornado 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 t="str">
            <v>Néstor</v>
          </cell>
          <cell r="Q997" t="str">
            <v>Figueredo Martínez</v>
          </cell>
          <cell r="R997">
            <v>43009</v>
          </cell>
          <cell r="S997">
            <v>43343</v>
          </cell>
          <cell r="T997">
            <v>43009</v>
          </cell>
          <cell r="U997">
            <v>43343</v>
          </cell>
          <cell r="V997">
            <v>0</v>
          </cell>
          <cell r="W997">
            <v>0</v>
          </cell>
          <cell r="X997">
            <v>43009</v>
          </cell>
          <cell r="Y997">
            <v>43343</v>
          </cell>
          <cell r="Z997">
            <v>43009</v>
          </cell>
          <cell r="AA997">
            <v>43343</v>
          </cell>
          <cell r="AB997">
            <v>43524</v>
          </cell>
          <cell r="AC997">
            <v>43349</v>
          </cell>
        </row>
        <row r="998">
          <cell r="D998" t="str">
            <v>BCES02-2</v>
          </cell>
          <cell r="E998">
            <v>4071640</v>
          </cell>
          <cell r="F998" t="str">
            <v xml:space="preserve">Becario retornado 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 t="str">
            <v xml:space="preserve">Luciano  </v>
          </cell>
          <cell r="Q998" t="str">
            <v>Franco Mareco</v>
          </cell>
          <cell r="R998">
            <v>43009</v>
          </cell>
          <cell r="S998">
            <v>43362</v>
          </cell>
          <cell r="T998">
            <v>43009</v>
          </cell>
          <cell r="U998">
            <v>43362</v>
          </cell>
          <cell r="V998">
            <v>0</v>
          </cell>
          <cell r="W998">
            <v>0</v>
          </cell>
          <cell r="X998">
            <v>43009</v>
          </cell>
          <cell r="Y998">
            <v>43362</v>
          </cell>
          <cell r="Z998">
            <v>43009</v>
          </cell>
          <cell r="AA998">
            <v>43362</v>
          </cell>
          <cell r="AB998">
            <v>43543</v>
          </cell>
          <cell r="AC998">
            <v>43351</v>
          </cell>
        </row>
        <row r="999">
          <cell r="D999" t="str">
            <v>BCES02-54</v>
          </cell>
          <cell r="E999">
            <v>4683904</v>
          </cell>
          <cell r="F999" t="str">
            <v xml:space="preserve">Becario retornado 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 t="str">
            <v>Jhessica Daihmna</v>
          </cell>
          <cell r="Q999" t="str">
            <v>Lesme Méndez</v>
          </cell>
          <cell r="R999">
            <v>43009</v>
          </cell>
          <cell r="S999">
            <v>43343</v>
          </cell>
          <cell r="T999">
            <v>43009</v>
          </cell>
          <cell r="U999">
            <v>43343</v>
          </cell>
          <cell r="V999">
            <v>0</v>
          </cell>
          <cell r="W999">
            <v>0</v>
          </cell>
          <cell r="X999">
            <v>43009</v>
          </cell>
          <cell r="Y999">
            <v>43343</v>
          </cell>
          <cell r="Z999">
            <v>43009</v>
          </cell>
          <cell r="AA999">
            <v>43343</v>
          </cell>
          <cell r="AB999">
            <v>43524</v>
          </cell>
          <cell r="AC999">
            <v>43330</v>
          </cell>
        </row>
        <row r="1000">
          <cell r="D1000" t="str">
            <v>BCES02-57</v>
          </cell>
          <cell r="E1000">
            <v>3643175</v>
          </cell>
          <cell r="F1000" t="str">
            <v xml:space="preserve">Becario retornado 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 t="str">
            <v>Rosalba Isabel</v>
          </cell>
          <cell r="Q1000" t="str">
            <v>Maciel Aquino</v>
          </cell>
          <cell r="R1000">
            <v>43009</v>
          </cell>
          <cell r="S1000">
            <v>43362</v>
          </cell>
          <cell r="T1000">
            <v>43009</v>
          </cell>
          <cell r="U1000">
            <v>43362</v>
          </cell>
          <cell r="V1000">
            <v>0</v>
          </cell>
          <cell r="W1000">
            <v>0</v>
          </cell>
          <cell r="X1000">
            <v>43009</v>
          </cell>
          <cell r="Y1000">
            <v>43362</v>
          </cell>
          <cell r="Z1000">
            <v>43009</v>
          </cell>
          <cell r="AA1000">
            <v>43362</v>
          </cell>
          <cell r="AB1000">
            <v>43543</v>
          </cell>
          <cell r="AC1000">
            <v>43381</v>
          </cell>
        </row>
        <row r="1001">
          <cell r="D1001" t="str">
            <v>BCES02-8</v>
          </cell>
          <cell r="E1001">
            <v>1739959</v>
          </cell>
          <cell r="F1001" t="str">
            <v xml:space="preserve">Becario retornado 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0</v>
          </cell>
          <cell r="P1001" t="str">
            <v>Liz Rossmary</v>
          </cell>
          <cell r="Q1001" t="str">
            <v>Martínez Fariña</v>
          </cell>
          <cell r="R1001">
            <v>43009</v>
          </cell>
          <cell r="S1001">
            <v>43373</v>
          </cell>
          <cell r="T1001">
            <v>43009</v>
          </cell>
          <cell r="U1001">
            <v>43373</v>
          </cell>
          <cell r="V1001">
            <v>0</v>
          </cell>
          <cell r="W1001">
            <v>0</v>
          </cell>
          <cell r="X1001">
            <v>43009</v>
          </cell>
          <cell r="Y1001">
            <v>43373</v>
          </cell>
          <cell r="Z1001">
            <v>43009</v>
          </cell>
          <cell r="AA1001">
            <v>43373</v>
          </cell>
          <cell r="AB1001">
            <v>43554</v>
          </cell>
          <cell r="AC1001">
            <v>43354</v>
          </cell>
        </row>
        <row r="1002">
          <cell r="D1002" t="str">
            <v>BCES02-104</v>
          </cell>
          <cell r="E1002">
            <v>4134894</v>
          </cell>
          <cell r="F1002" t="str">
            <v xml:space="preserve">Becario retornado 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 t="str">
            <v xml:space="preserve">Germán </v>
          </cell>
          <cell r="Q1002" t="str">
            <v>Martínez Cardozo</v>
          </cell>
          <cell r="R1002">
            <v>43009</v>
          </cell>
          <cell r="S1002">
            <v>43343</v>
          </cell>
          <cell r="T1002">
            <v>43009</v>
          </cell>
          <cell r="U1002">
            <v>43343</v>
          </cell>
          <cell r="V1002">
            <v>0</v>
          </cell>
          <cell r="W1002">
            <v>0</v>
          </cell>
          <cell r="X1002">
            <v>43009</v>
          </cell>
          <cell r="Y1002">
            <v>43343</v>
          </cell>
          <cell r="Z1002">
            <v>43009</v>
          </cell>
          <cell r="AA1002">
            <v>43343</v>
          </cell>
          <cell r="AB1002">
            <v>43524</v>
          </cell>
          <cell r="AC1002">
            <v>43324</v>
          </cell>
        </row>
        <row r="1003">
          <cell r="D1003" t="str">
            <v>BCES02-38</v>
          </cell>
          <cell r="E1003">
            <v>3188445</v>
          </cell>
          <cell r="F1003" t="str">
            <v xml:space="preserve">Becario retornado 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0</v>
          </cell>
          <cell r="P1003" t="str">
            <v>Gabriela María</v>
          </cell>
          <cell r="Q1003" t="str">
            <v xml:space="preserve">Morínigo  </v>
          </cell>
          <cell r="R1003">
            <v>43009</v>
          </cell>
          <cell r="S1003">
            <v>43362</v>
          </cell>
          <cell r="T1003">
            <v>43009</v>
          </cell>
          <cell r="U1003">
            <v>43362</v>
          </cell>
          <cell r="V1003">
            <v>0</v>
          </cell>
          <cell r="W1003">
            <v>0</v>
          </cell>
          <cell r="X1003">
            <v>43009</v>
          </cell>
          <cell r="Y1003">
            <v>43362</v>
          </cell>
          <cell r="Z1003">
            <v>43009</v>
          </cell>
          <cell r="AA1003">
            <v>43362</v>
          </cell>
          <cell r="AB1003">
            <v>43543</v>
          </cell>
          <cell r="AC1003">
            <v>43358</v>
          </cell>
        </row>
        <row r="1004">
          <cell r="D1004" t="str">
            <v>BCES02-16</v>
          </cell>
          <cell r="E1004">
            <v>3275948</v>
          </cell>
          <cell r="F1004" t="str">
            <v xml:space="preserve">Becario retornado 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0</v>
          </cell>
          <cell r="P1004" t="str">
            <v>Gissela Noemí</v>
          </cell>
          <cell r="Q1004" t="str">
            <v>Naber Stizmann</v>
          </cell>
          <cell r="R1004">
            <v>43009</v>
          </cell>
          <cell r="S1004">
            <v>43362</v>
          </cell>
          <cell r="T1004">
            <v>43009</v>
          </cell>
          <cell r="U1004">
            <v>43362</v>
          </cell>
          <cell r="V1004">
            <v>0</v>
          </cell>
          <cell r="W1004">
            <v>0</v>
          </cell>
          <cell r="X1004">
            <v>43009</v>
          </cell>
          <cell r="Y1004">
            <v>43362</v>
          </cell>
          <cell r="Z1004">
            <v>43009</v>
          </cell>
          <cell r="AA1004">
            <v>43362</v>
          </cell>
          <cell r="AB1004">
            <v>43543</v>
          </cell>
          <cell r="AC1004">
            <v>43358</v>
          </cell>
        </row>
        <row r="1005">
          <cell r="D1005" t="str">
            <v>BCES02-67</v>
          </cell>
          <cell r="E1005">
            <v>3855724</v>
          </cell>
          <cell r="F1005" t="str">
            <v xml:space="preserve">Becario retornado 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 t="str">
            <v>César José</v>
          </cell>
          <cell r="Q1005" t="str">
            <v>Ocampos</v>
          </cell>
          <cell r="R1005">
            <v>43009</v>
          </cell>
          <cell r="S1005">
            <v>43362</v>
          </cell>
          <cell r="T1005">
            <v>43009</v>
          </cell>
          <cell r="U1005">
            <v>43362</v>
          </cell>
          <cell r="V1005">
            <v>0</v>
          </cell>
          <cell r="W1005">
            <v>0</v>
          </cell>
          <cell r="X1005">
            <v>43009</v>
          </cell>
          <cell r="Y1005">
            <v>43362</v>
          </cell>
          <cell r="Z1005">
            <v>43009</v>
          </cell>
          <cell r="AA1005">
            <v>43362</v>
          </cell>
          <cell r="AB1005">
            <v>43543</v>
          </cell>
          <cell r="AC1005">
            <v>43374</v>
          </cell>
        </row>
        <row r="1006">
          <cell r="D1006" t="str">
            <v>BCES02-22</v>
          </cell>
          <cell r="E1006">
            <v>2404777</v>
          </cell>
          <cell r="F1006" t="str">
            <v xml:space="preserve">Becario retornado 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 t="str">
            <v>Alejandra Noemí</v>
          </cell>
          <cell r="Q1006" t="str">
            <v>Pereira Martínez</v>
          </cell>
          <cell r="R1006">
            <v>43009</v>
          </cell>
          <cell r="S1006">
            <v>43362</v>
          </cell>
          <cell r="T1006">
            <v>43009</v>
          </cell>
          <cell r="U1006">
            <v>43362</v>
          </cell>
          <cell r="V1006">
            <v>0</v>
          </cell>
          <cell r="W1006">
            <v>0</v>
          </cell>
          <cell r="X1006">
            <v>43009</v>
          </cell>
          <cell r="Y1006">
            <v>43362</v>
          </cell>
          <cell r="Z1006">
            <v>43009</v>
          </cell>
          <cell r="AA1006">
            <v>43362</v>
          </cell>
          <cell r="AB1006">
            <v>43543</v>
          </cell>
          <cell r="AC1006">
            <v>43381</v>
          </cell>
        </row>
        <row r="1007">
          <cell r="D1007" t="str">
            <v>BCES02-26</v>
          </cell>
          <cell r="E1007">
            <v>3875466</v>
          </cell>
          <cell r="F1007" t="str">
            <v xml:space="preserve">Becario retornado 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 t="str">
            <v xml:space="preserve">Alfredo </v>
          </cell>
          <cell r="Q1007" t="str">
            <v>Quintana</v>
          </cell>
          <cell r="R1007">
            <v>43009</v>
          </cell>
          <cell r="S1007">
            <v>43362</v>
          </cell>
          <cell r="T1007">
            <v>43009</v>
          </cell>
          <cell r="U1007">
            <v>43362</v>
          </cell>
          <cell r="V1007">
            <v>0</v>
          </cell>
          <cell r="W1007">
            <v>0</v>
          </cell>
          <cell r="X1007">
            <v>43009</v>
          </cell>
          <cell r="Y1007">
            <v>43362</v>
          </cell>
          <cell r="Z1007">
            <v>43009</v>
          </cell>
          <cell r="AA1007">
            <v>43362</v>
          </cell>
          <cell r="AB1007">
            <v>43543</v>
          </cell>
          <cell r="AC1007">
            <v>43361</v>
          </cell>
        </row>
        <row r="1008">
          <cell r="D1008" t="str">
            <v>BCES02-14</v>
          </cell>
          <cell r="E1008">
            <v>3985153</v>
          </cell>
          <cell r="F1008" t="str">
            <v xml:space="preserve">Becario retornado 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0</v>
          </cell>
          <cell r="P1008" t="str">
            <v>Alma María</v>
          </cell>
          <cell r="Q1008" t="str">
            <v>Rodríguez Colmán</v>
          </cell>
          <cell r="R1008">
            <v>43009</v>
          </cell>
          <cell r="S1008">
            <v>43343</v>
          </cell>
          <cell r="T1008">
            <v>43009</v>
          </cell>
          <cell r="U1008">
            <v>43343</v>
          </cell>
          <cell r="V1008">
            <v>0</v>
          </cell>
          <cell r="W1008">
            <v>0</v>
          </cell>
          <cell r="X1008">
            <v>43009</v>
          </cell>
          <cell r="Y1008">
            <v>43343</v>
          </cell>
          <cell r="Z1008">
            <v>43009</v>
          </cell>
          <cell r="AA1008">
            <v>43343</v>
          </cell>
          <cell r="AB1008">
            <v>43524</v>
          </cell>
          <cell r="AC1008">
            <v>43328</v>
          </cell>
        </row>
        <row r="1009">
          <cell r="D1009" t="str">
            <v>BCES02-48</v>
          </cell>
          <cell r="E1009">
            <v>2607927</v>
          </cell>
          <cell r="F1009" t="str">
            <v xml:space="preserve">Becario retornado 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0</v>
          </cell>
          <cell r="P1009" t="str">
            <v>Jorge Gustavo</v>
          </cell>
          <cell r="Q1009" t="str">
            <v>Salinas López</v>
          </cell>
          <cell r="R1009">
            <v>43009</v>
          </cell>
          <cell r="S1009">
            <v>43343</v>
          </cell>
          <cell r="T1009">
            <v>43009</v>
          </cell>
          <cell r="U1009">
            <v>43343</v>
          </cell>
          <cell r="V1009">
            <v>0</v>
          </cell>
          <cell r="W1009">
            <v>0</v>
          </cell>
          <cell r="X1009">
            <v>43009</v>
          </cell>
          <cell r="Y1009">
            <v>43343</v>
          </cell>
          <cell r="Z1009">
            <v>43009</v>
          </cell>
          <cell r="AA1009">
            <v>43343</v>
          </cell>
          <cell r="AB1009">
            <v>43524</v>
          </cell>
          <cell r="AC1009">
            <v>43354</v>
          </cell>
        </row>
        <row r="1010">
          <cell r="D1010" t="str">
            <v>BCES02-64</v>
          </cell>
          <cell r="E1010">
            <v>3848359</v>
          </cell>
          <cell r="F1010" t="str">
            <v xml:space="preserve">Becario retornado 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  <cell r="M1010">
            <v>0</v>
          </cell>
          <cell r="N1010">
            <v>0</v>
          </cell>
          <cell r="O1010" t="str">
            <v xml:space="preserve"> </v>
          </cell>
          <cell r="P1010" t="str">
            <v>Romina María</v>
          </cell>
          <cell r="Q1010" t="str">
            <v>Segovia Fleitas</v>
          </cell>
          <cell r="R1010">
            <v>43009</v>
          </cell>
          <cell r="S1010">
            <v>43373</v>
          </cell>
          <cell r="T1010">
            <v>43009</v>
          </cell>
          <cell r="U1010">
            <v>43373</v>
          </cell>
          <cell r="V1010">
            <v>0</v>
          </cell>
          <cell r="W1010">
            <v>0</v>
          </cell>
          <cell r="X1010">
            <v>43009</v>
          </cell>
          <cell r="Y1010">
            <v>43373</v>
          </cell>
          <cell r="Z1010">
            <v>43009</v>
          </cell>
          <cell r="AA1010">
            <v>43373</v>
          </cell>
          <cell r="AB1010">
            <v>43554</v>
          </cell>
          <cell r="AC1010">
            <v>43379</v>
          </cell>
        </row>
        <row r="1011">
          <cell r="D1011" t="str">
            <v>BCES02-93</v>
          </cell>
          <cell r="E1011">
            <v>4585891</v>
          </cell>
          <cell r="F1011" t="str">
            <v xml:space="preserve">Becario retornado 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>
            <v>0</v>
          </cell>
          <cell r="N1011">
            <v>0</v>
          </cell>
          <cell r="O1011">
            <v>0</v>
          </cell>
          <cell r="P1011" t="str">
            <v>Claudio Ramón</v>
          </cell>
          <cell r="Q1011" t="str">
            <v>Valiente González</v>
          </cell>
          <cell r="R1011">
            <v>43009</v>
          </cell>
          <cell r="S1011">
            <v>43373</v>
          </cell>
          <cell r="T1011">
            <v>43009</v>
          </cell>
          <cell r="U1011">
            <v>43373</v>
          </cell>
          <cell r="V1011">
            <v>0</v>
          </cell>
          <cell r="W1011">
            <v>0</v>
          </cell>
          <cell r="X1011">
            <v>43009</v>
          </cell>
          <cell r="Y1011">
            <v>43373</v>
          </cell>
          <cell r="Z1011">
            <v>43009</v>
          </cell>
          <cell r="AA1011">
            <v>43373</v>
          </cell>
          <cell r="AB1011">
            <v>43554</v>
          </cell>
          <cell r="AC1011">
            <v>43374</v>
          </cell>
        </row>
        <row r="1012">
          <cell r="D1012" t="str">
            <v>BCES02-125</v>
          </cell>
          <cell r="E1012">
            <v>3667535</v>
          </cell>
          <cell r="F1012" t="str">
            <v xml:space="preserve">Becario retornado 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0</v>
          </cell>
          <cell r="P1012" t="str">
            <v>Sandra Elizabeth</v>
          </cell>
          <cell r="Q1012" t="str">
            <v>Zorrilla Alvarenga</v>
          </cell>
          <cell r="R1012">
            <v>43009</v>
          </cell>
          <cell r="S1012">
            <v>43343</v>
          </cell>
          <cell r="T1012">
            <v>43009</v>
          </cell>
          <cell r="U1012">
            <v>43343</v>
          </cell>
          <cell r="V1012">
            <v>0</v>
          </cell>
          <cell r="W1012">
            <v>0</v>
          </cell>
          <cell r="X1012">
            <v>43009</v>
          </cell>
          <cell r="Y1012">
            <v>43343</v>
          </cell>
          <cell r="Z1012">
            <v>43009</v>
          </cell>
          <cell r="AA1012">
            <v>43343</v>
          </cell>
          <cell r="AB1012">
            <v>43524</v>
          </cell>
          <cell r="AC1012">
            <v>43353</v>
          </cell>
        </row>
        <row r="1013">
          <cell r="D1013" t="str">
            <v>BCCO01-426</v>
          </cell>
          <cell r="E1013">
            <v>2376656</v>
          </cell>
          <cell r="F1013" t="str">
            <v xml:space="preserve">Becario retornado 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0</v>
          </cell>
          <cell r="P1013" t="str">
            <v>María Elena</v>
          </cell>
          <cell r="Q1013" t="str">
            <v>Acosta Alcaraz</v>
          </cell>
          <cell r="R1013">
            <v>43115</v>
          </cell>
          <cell r="S1013">
            <v>43168</v>
          </cell>
          <cell r="T1013">
            <v>43045</v>
          </cell>
          <cell r="U1013">
            <v>43168</v>
          </cell>
          <cell r="V1013">
            <v>0</v>
          </cell>
          <cell r="W1013">
            <v>0</v>
          </cell>
          <cell r="X1013">
            <v>43115</v>
          </cell>
          <cell r="Y1013">
            <v>43168</v>
          </cell>
          <cell r="Z1013">
            <v>43045</v>
          </cell>
          <cell r="AA1013">
            <v>43168</v>
          </cell>
          <cell r="AB1013">
            <v>43168</v>
          </cell>
          <cell r="AC1013">
            <v>43168</v>
          </cell>
        </row>
        <row r="1014">
          <cell r="D1014" t="str">
            <v>BCCO01-539</v>
          </cell>
          <cell r="E1014">
            <v>2125201</v>
          </cell>
          <cell r="F1014" t="str">
            <v xml:space="preserve">Becario retornado 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 t="str">
            <v>Nancy Elisabeth</v>
          </cell>
          <cell r="Q1014" t="str">
            <v>Acosta Jaroszuk</v>
          </cell>
          <cell r="R1014">
            <v>43115</v>
          </cell>
          <cell r="S1014">
            <v>43154</v>
          </cell>
          <cell r="T1014">
            <v>43045</v>
          </cell>
          <cell r="U1014">
            <v>43154</v>
          </cell>
          <cell r="V1014">
            <v>0</v>
          </cell>
          <cell r="W1014">
            <v>0</v>
          </cell>
          <cell r="X1014">
            <v>43115</v>
          </cell>
          <cell r="Y1014">
            <v>43154</v>
          </cell>
          <cell r="Z1014">
            <v>43045</v>
          </cell>
          <cell r="AA1014">
            <v>43154</v>
          </cell>
          <cell r="AB1014">
            <v>43154</v>
          </cell>
          <cell r="AC1014">
            <v>43156</v>
          </cell>
        </row>
        <row r="1015">
          <cell r="D1015" t="str">
            <v>BCCO01-505</v>
          </cell>
          <cell r="E1015">
            <v>3004061</v>
          </cell>
          <cell r="F1015" t="str">
            <v xml:space="preserve">Becario retornado 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  <cell r="P1015" t="str">
            <v>Cynthia Raquel</v>
          </cell>
          <cell r="Q1015" t="str">
            <v>Acosta López</v>
          </cell>
          <cell r="R1015">
            <v>43115</v>
          </cell>
          <cell r="S1015">
            <v>43154</v>
          </cell>
          <cell r="T1015">
            <v>43045</v>
          </cell>
          <cell r="U1015">
            <v>43154</v>
          </cell>
          <cell r="V1015">
            <v>0</v>
          </cell>
          <cell r="W1015">
            <v>0</v>
          </cell>
          <cell r="X1015">
            <v>43115</v>
          </cell>
          <cell r="Y1015">
            <v>43154</v>
          </cell>
          <cell r="Z1015">
            <v>43045</v>
          </cell>
          <cell r="AA1015">
            <v>43154</v>
          </cell>
          <cell r="AB1015">
            <v>43154</v>
          </cell>
          <cell r="AC1015">
            <v>43155</v>
          </cell>
        </row>
        <row r="1016">
          <cell r="D1016" t="str">
            <v>BCCO01-464</v>
          </cell>
          <cell r="E1016">
            <v>2976345</v>
          </cell>
          <cell r="F1016" t="str">
            <v xml:space="preserve">Becario retornado 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 t="str">
            <v>Gina Mariela</v>
          </cell>
          <cell r="Q1016" t="str">
            <v>Acuña</v>
          </cell>
          <cell r="R1016">
            <v>43115</v>
          </cell>
          <cell r="S1016">
            <v>43168</v>
          </cell>
          <cell r="T1016">
            <v>43045</v>
          </cell>
          <cell r="U1016">
            <v>43168</v>
          </cell>
          <cell r="V1016">
            <v>0</v>
          </cell>
          <cell r="W1016">
            <v>0</v>
          </cell>
          <cell r="X1016">
            <v>43115</v>
          </cell>
          <cell r="Y1016">
            <v>43168</v>
          </cell>
          <cell r="Z1016">
            <v>43045</v>
          </cell>
          <cell r="AA1016">
            <v>43168</v>
          </cell>
          <cell r="AB1016">
            <v>43168</v>
          </cell>
          <cell r="AC1016">
            <v>43170</v>
          </cell>
        </row>
        <row r="1017">
          <cell r="D1017" t="str">
            <v>BCCO01-70</v>
          </cell>
          <cell r="E1017">
            <v>2361689</v>
          </cell>
          <cell r="F1017" t="str">
            <v xml:space="preserve">Becario retornado 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 t="str">
            <v>Ana Elisa</v>
          </cell>
          <cell r="Q1017" t="str">
            <v xml:space="preserve">Aguilar </v>
          </cell>
          <cell r="R1017">
            <v>43115</v>
          </cell>
          <cell r="S1017">
            <v>43154</v>
          </cell>
          <cell r="T1017">
            <v>43045</v>
          </cell>
          <cell r="U1017">
            <v>43154</v>
          </cell>
          <cell r="V1017">
            <v>0</v>
          </cell>
          <cell r="W1017">
            <v>0</v>
          </cell>
          <cell r="X1017">
            <v>43115</v>
          </cell>
          <cell r="Y1017">
            <v>43154</v>
          </cell>
          <cell r="Z1017">
            <v>43045</v>
          </cell>
          <cell r="AA1017">
            <v>43154</v>
          </cell>
          <cell r="AB1017">
            <v>43154</v>
          </cell>
          <cell r="AC1017">
            <v>43155</v>
          </cell>
        </row>
        <row r="1018">
          <cell r="D1018" t="str">
            <v>BCCO01-615</v>
          </cell>
          <cell r="E1018">
            <v>2187073</v>
          </cell>
          <cell r="F1018" t="str">
            <v>Becario retornado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 t="str">
            <v>Virginia</v>
          </cell>
          <cell r="Q1018" t="str">
            <v>Aiseman</v>
          </cell>
          <cell r="R1018">
            <v>43115</v>
          </cell>
          <cell r="S1018">
            <v>43168</v>
          </cell>
          <cell r="T1018">
            <v>43045</v>
          </cell>
          <cell r="U1018">
            <v>43168</v>
          </cell>
          <cell r="V1018">
            <v>0</v>
          </cell>
          <cell r="W1018">
            <v>0</v>
          </cell>
          <cell r="X1018">
            <v>43115</v>
          </cell>
          <cell r="Y1018">
            <v>43168</v>
          </cell>
          <cell r="Z1018">
            <v>43045</v>
          </cell>
          <cell r="AA1018">
            <v>43168</v>
          </cell>
          <cell r="AB1018">
            <v>43168</v>
          </cell>
          <cell r="AC1018">
            <v>43169</v>
          </cell>
        </row>
        <row r="1019">
          <cell r="D1019" t="str">
            <v>BCCO01-347</v>
          </cell>
          <cell r="E1019">
            <v>1474183</v>
          </cell>
          <cell r="F1019" t="str">
            <v xml:space="preserve">Becario retornado 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 t="str">
            <v>Lorena</v>
          </cell>
          <cell r="Q1019" t="str">
            <v>Alfonso</v>
          </cell>
          <cell r="R1019">
            <v>43115</v>
          </cell>
          <cell r="S1019">
            <v>43168</v>
          </cell>
          <cell r="T1019">
            <v>43045</v>
          </cell>
          <cell r="U1019">
            <v>43168</v>
          </cell>
          <cell r="V1019">
            <v>0</v>
          </cell>
          <cell r="W1019">
            <v>0</v>
          </cell>
          <cell r="X1019">
            <v>43115</v>
          </cell>
          <cell r="Y1019">
            <v>43168</v>
          </cell>
          <cell r="Z1019">
            <v>43045</v>
          </cell>
          <cell r="AA1019">
            <v>43168</v>
          </cell>
          <cell r="AB1019">
            <v>43168</v>
          </cell>
          <cell r="AC1019">
            <v>43170</v>
          </cell>
        </row>
        <row r="1020">
          <cell r="D1020" t="str">
            <v>BCCO01-393</v>
          </cell>
          <cell r="E1020">
            <v>3226259</v>
          </cell>
          <cell r="F1020" t="str">
            <v xml:space="preserve">Becario retornado 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 t="str">
            <v>Gladys Esther</v>
          </cell>
          <cell r="Q1020" t="str">
            <v>Aquino López</v>
          </cell>
          <cell r="R1020">
            <v>43115</v>
          </cell>
          <cell r="S1020">
            <v>43154</v>
          </cell>
          <cell r="T1020">
            <v>43045</v>
          </cell>
          <cell r="U1020">
            <v>43154</v>
          </cell>
          <cell r="V1020">
            <v>0</v>
          </cell>
          <cell r="W1020">
            <v>0</v>
          </cell>
          <cell r="X1020">
            <v>43115</v>
          </cell>
          <cell r="Y1020">
            <v>43154</v>
          </cell>
          <cell r="Z1020">
            <v>43045</v>
          </cell>
          <cell r="AA1020">
            <v>43154</v>
          </cell>
          <cell r="AB1020">
            <v>43154</v>
          </cell>
          <cell r="AC1020">
            <v>43156</v>
          </cell>
        </row>
        <row r="1021">
          <cell r="D1021" t="str">
            <v>BCCO01-587</v>
          </cell>
          <cell r="E1021">
            <v>3642529</v>
          </cell>
          <cell r="F1021" t="str">
            <v xml:space="preserve">Becario retornado 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 t="str">
            <v>Deima Ygnacia</v>
          </cell>
          <cell r="Q1021" t="str">
            <v>Arce Oviedo</v>
          </cell>
          <cell r="R1021">
            <v>43115</v>
          </cell>
          <cell r="S1021">
            <v>43154</v>
          </cell>
          <cell r="T1021">
            <v>43045</v>
          </cell>
          <cell r="U1021">
            <v>43154</v>
          </cell>
          <cell r="V1021">
            <v>0</v>
          </cell>
          <cell r="W1021">
            <v>0</v>
          </cell>
          <cell r="X1021">
            <v>43115</v>
          </cell>
          <cell r="Y1021">
            <v>43154</v>
          </cell>
          <cell r="Z1021">
            <v>43045</v>
          </cell>
          <cell r="AA1021">
            <v>43154</v>
          </cell>
          <cell r="AB1021">
            <v>43154</v>
          </cell>
          <cell r="AC1021">
            <v>43157</v>
          </cell>
        </row>
        <row r="1022">
          <cell r="D1022" t="str">
            <v>BCCO01-441</v>
          </cell>
          <cell r="E1022">
            <v>3454156</v>
          </cell>
          <cell r="F1022" t="str">
            <v xml:space="preserve">Becario retornado 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 t="str">
            <v>Mirian Juliana</v>
          </cell>
          <cell r="Q1022" t="str">
            <v>Arevalos de Parra</v>
          </cell>
          <cell r="R1022">
            <v>43115</v>
          </cell>
          <cell r="S1022">
            <v>43154</v>
          </cell>
          <cell r="T1022">
            <v>43045</v>
          </cell>
          <cell r="U1022">
            <v>43154</v>
          </cell>
          <cell r="V1022">
            <v>0</v>
          </cell>
          <cell r="W1022">
            <v>0</v>
          </cell>
          <cell r="X1022">
            <v>43115</v>
          </cell>
          <cell r="Y1022">
            <v>43154</v>
          </cell>
          <cell r="Z1022">
            <v>43045</v>
          </cell>
          <cell r="AA1022">
            <v>43154</v>
          </cell>
          <cell r="AB1022">
            <v>43154</v>
          </cell>
          <cell r="AC1022">
            <v>43156</v>
          </cell>
        </row>
        <row r="1023">
          <cell r="D1023" t="str">
            <v>BCCO01-222</v>
          </cell>
          <cell r="E1023">
            <v>1272845</v>
          </cell>
          <cell r="F1023" t="str">
            <v xml:space="preserve">Becario retornado 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 t="str">
            <v>Hilaria</v>
          </cell>
          <cell r="Q1023" t="str">
            <v>Armoa Quintana</v>
          </cell>
          <cell r="R1023">
            <v>43115</v>
          </cell>
          <cell r="S1023">
            <v>43168</v>
          </cell>
          <cell r="T1023">
            <v>43045</v>
          </cell>
          <cell r="U1023">
            <v>43168</v>
          </cell>
          <cell r="V1023">
            <v>0</v>
          </cell>
          <cell r="W1023">
            <v>0</v>
          </cell>
          <cell r="X1023">
            <v>43115</v>
          </cell>
          <cell r="Y1023">
            <v>43168</v>
          </cell>
          <cell r="Z1023">
            <v>43045</v>
          </cell>
          <cell r="AA1023">
            <v>43168</v>
          </cell>
          <cell r="AB1023">
            <v>43168</v>
          </cell>
          <cell r="AC1023">
            <v>43171</v>
          </cell>
        </row>
        <row r="1024">
          <cell r="D1024" t="str">
            <v>BCCO01-655</v>
          </cell>
          <cell r="E1024">
            <v>2104439</v>
          </cell>
          <cell r="F1024" t="str">
            <v xml:space="preserve">Becario retornado 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 t="str">
            <v>María Tomasa</v>
          </cell>
          <cell r="Q1024" t="str">
            <v>Arrúa Cazal</v>
          </cell>
          <cell r="R1024">
            <v>43115</v>
          </cell>
          <cell r="S1024">
            <v>43154</v>
          </cell>
          <cell r="T1024">
            <v>43045</v>
          </cell>
          <cell r="U1024">
            <v>43154</v>
          </cell>
          <cell r="V1024">
            <v>0</v>
          </cell>
          <cell r="W1024">
            <v>0</v>
          </cell>
          <cell r="X1024">
            <v>43115</v>
          </cell>
          <cell r="Y1024">
            <v>43154</v>
          </cell>
          <cell r="Z1024">
            <v>43045</v>
          </cell>
          <cell r="AA1024">
            <v>43154</v>
          </cell>
          <cell r="AB1024">
            <v>43154</v>
          </cell>
          <cell r="AC1024">
            <v>43154</v>
          </cell>
        </row>
        <row r="1025">
          <cell r="D1025" t="str">
            <v>BCCO01-221</v>
          </cell>
          <cell r="E1025">
            <v>1212635</v>
          </cell>
          <cell r="F1025" t="str">
            <v xml:space="preserve">Becario retornado 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 t="str">
            <v>Lourdes Irma</v>
          </cell>
          <cell r="Q1025" t="str">
            <v>Ayala</v>
          </cell>
          <cell r="R1025">
            <v>43115</v>
          </cell>
          <cell r="S1025">
            <v>43154</v>
          </cell>
          <cell r="T1025">
            <v>43045</v>
          </cell>
          <cell r="U1025">
            <v>43154</v>
          </cell>
          <cell r="V1025">
            <v>0</v>
          </cell>
          <cell r="W1025">
            <v>0</v>
          </cell>
          <cell r="X1025">
            <v>43115</v>
          </cell>
          <cell r="Y1025">
            <v>43154</v>
          </cell>
          <cell r="Z1025">
            <v>43045</v>
          </cell>
          <cell r="AA1025">
            <v>43154</v>
          </cell>
          <cell r="AB1025">
            <v>43154</v>
          </cell>
          <cell r="AC1025">
            <v>43156</v>
          </cell>
        </row>
        <row r="1026">
          <cell r="D1026" t="str">
            <v>BCCO01-337</v>
          </cell>
          <cell r="E1026">
            <v>3224458</v>
          </cell>
          <cell r="F1026" t="str">
            <v>Becario retornado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 t="str">
            <v>Adrian Raul</v>
          </cell>
          <cell r="Q1026" t="str">
            <v>Barreto Gavilán</v>
          </cell>
          <cell r="R1026">
            <v>43115</v>
          </cell>
          <cell r="S1026">
            <v>43154</v>
          </cell>
          <cell r="T1026">
            <v>43045</v>
          </cell>
          <cell r="U1026">
            <v>43154</v>
          </cell>
          <cell r="V1026">
            <v>0</v>
          </cell>
          <cell r="W1026">
            <v>0</v>
          </cell>
          <cell r="X1026">
            <v>43115</v>
          </cell>
          <cell r="Y1026">
            <v>43154</v>
          </cell>
          <cell r="Z1026">
            <v>43045</v>
          </cell>
          <cell r="AA1026">
            <v>43154</v>
          </cell>
          <cell r="AB1026">
            <v>43154</v>
          </cell>
          <cell r="AC1026">
            <v>43156</v>
          </cell>
        </row>
        <row r="1027">
          <cell r="D1027" t="str">
            <v>BCCO01-28</v>
          </cell>
          <cell r="E1027">
            <v>2168487</v>
          </cell>
          <cell r="F1027" t="str">
            <v xml:space="preserve">Becario retornado 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 t="str">
            <v>Sofía Adelina</v>
          </cell>
          <cell r="Q1027" t="str">
            <v>Barrios Juárez</v>
          </cell>
          <cell r="R1027">
            <v>43115</v>
          </cell>
          <cell r="S1027">
            <v>43154</v>
          </cell>
          <cell r="T1027">
            <v>43045</v>
          </cell>
          <cell r="U1027">
            <v>43154</v>
          </cell>
          <cell r="V1027">
            <v>0</v>
          </cell>
          <cell r="W1027">
            <v>0</v>
          </cell>
          <cell r="X1027">
            <v>43115</v>
          </cell>
          <cell r="Y1027">
            <v>43154</v>
          </cell>
          <cell r="Z1027">
            <v>43045</v>
          </cell>
          <cell r="AA1027">
            <v>43154</v>
          </cell>
          <cell r="AB1027">
            <v>43154</v>
          </cell>
          <cell r="AC1027">
            <v>43155</v>
          </cell>
        </row>
        <row r="1028">
          <cell r="D1028" t="str">
            <v>BCCO01-12</v>
          </cell>
          <cell r="E1028">
            <v>693607</v>
          </cell>
          <cell r="F1028" t="str">
            <v>Becario retornado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 t="str">
            <v>Amanda</v>
          </cell>
          <cell r="Q1028" t="str">
            <v xml:space="preserve">Becker </v>
          </cell>
          <cell r="R1028">
            <v>43115</v>
          </cell>
          <cell r="S1028">
            <v>43154</v>
          </cell>
          <cell r="T1028">
            <v>43045</v>
          </cell>
          <cell r="U1028">
            <v>43154</v>
          </cell>
          <cell r="V1028">
            <v>0</v>
          </cell>
          <cell r="W1028">
            <v>0</v>
          </cell>
          <cell r="X1028">
            <v>43115</v>
          </cell>
          <cell r="Y1028">
            <v>43154</v>
          </cell>
          <cell r="Z1028">
            <v>43045</v>
          </cell>
          <cell r="AA1028">
            <v>43154</v>
          </cell>
          <cell r="AB1028">
            <v>43154</v>
          </cell>
          <cell r="AC1028">
            <v>43155</v>
          </cell>
        </row>
        <row r="1029">
          <cell r="D1029" t="str">
            <v>BCCO01-311</v>
          </cell>
          <cell r="E1029">
            <v>2911743</v>
          </cell>
          <cell r="F1029" t="str">
            <v xml:space="preserve">Becario retornado 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 t="str">
            <v>Celso Darío</v>
          </cell>
          <cell r="Q1029" t="str">
            <v>Benítez</v>
          </cell>
          <cell r="R1029">
            <v>43115</v>
          </cell>
          <cell r="S1029">
            <v>43154</v>
          </cell>
          <cell r="T1029">
            <v>43045</v>
          </cell>
          <cell r="U1029">
            <v>43154</v>
          </cell>
          <cell r="V1029">
            <v>0</v>
          </cell>
          <cell r="W1029">
            <v>0</v>
          </cell>
          <cell r="X1029">
            <v>43115</v>
          </cell>
          <cell r="Y1029">
            <v>43154</v>
          </cell>
          <cell r="Z1029">
            <v>43045</v>
          </cell>
          <cell r="AA1029">
            <v>43154</v>
          </cell>
          <cell r="AB1029">
            <v>43154</v>
          </cell>
          <cell r="AC1029">
            <v>43156</v>
          </cell>
        </row>
        <row r="1030">
          <cell r="D1030" t="str">
            <v>BCCO01-87</v>
          </cell>
          <cell r="E1030">
            <v>4464885</v>
          </cell>
          <cell r="F1030" t="str">
            <v xml:space="preserve">Becario retornado 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 t="str">
            <v>Hugo Fabián</v>
          </cell>
          <cell r="Q1030" t="str">
            <v>Benítez</v>
          </cell>
          <cell r="R1030">
            <v>43115</v>
          </cell>
          <cell r="S1030">
            <v>43154</v>
          </cell>
          <cell r="T1030">
            <v>43045</v>
          </cell>
          <cell r="U1030">
            <v>43154</v>
          </cell>
          <cell r="V1030">
            <v>0</v>
          </cell>
          <cell r="W1030">
            <v>0</v>
          </cell>
          <cell r="X1030">
            <v>43115</v>
          </cell>
          <cell r="Y1030">
            <v>43154</v>
          </cell>
          <cell r="Z1030">
            <v>43045</v>
          </cell>
          <cell r="AA1030">
            <v>43154</v>
          </cell>
          <cell r="AB1030">
            <v>43154</v>
          </cell>
          <cell r="AC1030">
            <v>43156</v>
          </cell>
        </row>
        <row r="1031">
          <cell r="D1031" t="str">
            <v>BCCO01-803</v>
          </cell>
          <cell r="E1031">
            <v>3773034</v>
          </cell>
          <cell r="F1031" t="str">
            <v xml:space="preserve">Becario retornado 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0</v>
          </cell>
          <cell r="P1031" t="str">
            <v>Ana Elizabeth</v>
          </cell>
          <cell r="Q1031" t="str">
            <v>Bobadilla Villalba</v>
          </cell>
          <cell r="R1031">
            <v>43115</v>
          </cell>
          <cell r="S1031">
            <v>43154</v>
          </cell>
          <cell r="T1031">
            <v>43045</v>
          </cell>
          <cell r="U1031">
            <v>43154</v>
          </cell>
          <cell r="V1031">
            <v>0</v>
          </cell>
          <cell r="W1031">
            <v>0</v>
          </cell>
          <cell r="X1031">
            <v>43115</v>
          </cell>
          <cell r="Y1031">
            <v>43154</v>
          </cell>
          <cell r="Z1031">
            <v>43045</v>
          </cell>
          <cell r="AA1031">
            <v>43154</v>
          </cell>
          <cell r="AB1031">
            <v>43154</v>
          </cell>
          <cell r="AC1031">
            <v>43155</v>
          </cell>
        </row>
        <row r="1032">
          <cell r="D1032" t="str">
            <v>BCCO01-573</v>
          </cell>
          <cell r="E1032">
            <v>2338734</v>
          </cell>
          <cell r="F1032" t="str">
            <v xml:space="preserve">Becario retornado 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0</v>
          </cell>
          <cell r="P1032" t="str">
            <v>Ruth Mabel</v>
          </cell>
          <cell r="Q1032" t="str">
            <v>Brozon de Irrazabal</v>
          </cell>
          <cell r="R1032">
            <v>43115</v>
          </cell>
          <cell r="S1032">
            <v>43154</v>
          </cell>
          <cell r="T1032">
            <v>43045</v>
          </cell>
          <cell r="U1032">
            <v>43154</v>
          </cell>
          <cell r="V1032">
            <v>0</v>
          </cell>
          <cell r="W1032">
            <v>0</v>
          </cell>
          <cell r="X1032">
            <v>43115</v>
          </cell>
          <cell r="Y1032">
            <v>43154</v>
          </cell>
          <cell r="Z1032">
            <v>43045</v>
          </cell>
          <cell r="AA1032">
            <v>43154</v>
          </cell>
          <cell r="AB1032">
            <v>43154</v>
          </cell>
          <cell r="AC1032">
            <v>43155</v>
          </cell>
        </row>
        <row r="1033">
          <cell r="D1033" t="str">
            <v>BCCO01-86</v>
          </cell>
          <cell r="E1033">
            <v>2340883</v>
          </cell>
          <cell r="F1033" t="str">
            <v xml:space="preserve">Becario retornado 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 t="str">
            <v>Elena Mabel</v>
          </cell>
          <cell r="Q1033" t="str">
            <v>Caballero de Cabral</v>
          </cell>
          <cell r="R1033">
            <v>43115</v>
          </cell>
          <cell r="S1033">
            <v>43154</v>
          </cell>
          <cell r="T1033">
            <v>43045</v>
          </cell>
          <cell r="U1033">
            <v>43154</v>
          </cell>
          <cell r="V1033">
            <v>0</v>
          </cell>
          <cell r="W1033">
            <v>0</v>
          </cell>
          <cell r="X1033">
            <v>43115</v>
          </cell>
          <cell r="Y1033">
            <v>43154</v>
          </cell>
          <cell r="Z1033">
            <v>43045</v>
          </cell>
          <cell r="AA1033">
            <v>43154</v>
          </cell>
          <cell r="AB1033">
            <v>43154</v>
          </cell>
          <cell r="AC1033">
            <v>43155</v>
          </cell>
        </row>
        <row r="1034">
          <cell r="D1034" t="str">
            <v>BCCO01-268</v>
          </cell>
          <cell r="E1034">
            <v>3543681</v>
          </cell>
          <cell r="F1034" t="str">
            <v xml:space="preserve">Becario retornado 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 t="str">
            <v>Roberto Carlos</v>
          </cell>
          <cell r="Q1034" t="str">
            <v>Cabral Paredes</v>
          </cell>
          <cell r="R1034">
            <v>43115</v>
          </cell>
          <cell r="S1034">
            <v>43154</v>
          </cell>
          <cell r="T1034">
            <v>43045</v>
          </cell>
          <cell r="U1034">
            <v>43154</v>
          </cell>
          <cell r="V1034">
            <v>0</v>
          </cell>
          <cell r="W1034">
            <v>0</v>
          </cell>
          <cell r="X1034">
            <v>43115</v>
          </cell>
          <cell r="Y1034">
            <v>43154</v>
          </cell>
          <cell r="Z1034">
            <v>43045</v>
          </cell>
          <cell r="AA1034">
            <v>43154</v>
          </cell>
          <cell r="AB1034">
            <v>43154</v>
          </cell>
          <cell r="AC1034">
            <v>43156</v>
          </cell>
        </row>
        <row r="1035">
          <cell r="D1035" t="str">
            <v>BCCO01-725</v>
          </cell>
          <cell r="E1035">
            <v>3458088</v>
          </cell>
          <cell r="F1035" t="str">
            <v xml:space="preserve">Becario retornado 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 t="str">
            <v>Ever Marcial</v>
          </cell>
          <cell r="Q1035" t="str">
            <v>Cabrera Giménez</v>
          </cell>
          <cell r="R1035">
            <v>43115</v>
          </cell>
          <cell r="S1035">
            <v>43154</v>
          </cell>
          <cell r="T1035">
            <v>43045</v>
          </cell>
          <cell r="U1035">
            <v>43154</v>
          </cell>
          <cell r="V1035">
            <v>0</v>
          </cell>
          <cell r="W1035">
            <v>0</v>
          </cell>
          <cell r="X1035">
            <v>43115</v>
          </cell>
          <cell r="Y1035">
            <v>43154</v>
          </cell>
          <cell r="Z1035">
            <v>43045</v>
          </cell>
          <cell r="AA1035">
            <v>43154</v>
          </cell>
          <cell r="AB1035">
            <v>43154</v>
          </cell>
          <cell r="AC1035">
            <v>43156</v>
          </cell>
        </row>
        <row r="1036">
          <cell r="D1036" t="str">
            <v>BCCO01-218</v>
          </cell>
          <cell r="E1036">
            <v>3775117</v>
          </cell>
          <cell r="F1036" t="str">
            <v xml:space="preserve">Becario retornado 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 t="str">
            <v>Hilda</v>
          </cell>
          <cell r="Q1036" t="str">
            <v>Cáceres Ramírez</v>
          </cell>
          <cell r="R1036">
            <v>43115</v>
          </cell>
          <cell r="S1036">
            <v>43168</v>
          </cell>
          <cell r="T1036">
            <v>43045</v>
          </cell>
          <cell r="U1036">
            <v>43168</v>
          </cell>
          <cell r="V1036">
            <v>0</v>
          </cell>
          <cell r="W1036">
            <v>0</v>
          </cell>
          <cell r="X1036">
            <v>43115</v>
          </cell>
          <cell r="Y1036">
            <v>43168</v>
          </cell>
          <cell r="Z1036">
            <v>43045</v>
          </cell>
          <cell r="AA1036">
            <v>43168</v>
          </cell>
          <cell r="AB1036">
            <v>43168</v>
          </cell>
          <cell r="AC1036">
            <v>43170</v>
          </cell>
        </row>
        <row r="1037">
          <cell r="D1037" t="str">
            <v>BCCO01-294</v>
          </cell>
          <cell r="E1037">
            <v>3183167</v>
          </cell>
          <cell r="F1037" t="str">
            <v xml:space="preserve">Becario retornado 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 t="str">
            <v>María Elena</v>
          </cell>
          <cell r="Q1037" t="str">
            <v xml:space="preserve">Cardozo Acosta </v>
          </cell>
          <cell r="R1037">
            <v>43115</v>
          </cell>
          <cell r="S1037">
            <v>43168</v>
          </cell>
          <cell r="T1037">
            <v>43045</v>
          </cell>
          <cell r="U1037">
            <v>43168</v>
          </cell>
          <cell r="V1037">
            <v>0</v>
          </cell>
          <cell r="W1037">
            <v>0</v>
          </cell>
          <cell r="X1037">
            <v>43115</v>
          </cell>
          <cell r="Y1037">
            <v>43168</v>
          </cell>
          <cell r="Z1037">
            <v>43045</v>
          </cell>
          <cell r="AA1037">
            <v>43168</v>
          </cell>
          <cell r="AB1037">
            <v>43168</v>
          </cell>
          <cell r="AC1037">
            <v>43169</v>
          </cell>
        </row>
        <row r="1038">
          <cell r="D1038" t="str">
            <v>BCCO01-178</v>
          </cell>
          <cell r="E1038">
            <v>2154654</v>
          </cell>
          <cell r="F1038" t="str">
            <v xml:space="preserve">Becario retornado 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 t="str">
            <v>Esteban Javier</v>
          </cell>
          <cell r="Q1038" t="str">
            <v>Careaga Ruiz Diaz</v>
          </cell>
          <cell r="R1038">
            <v>43115</v>
          </cell>
          <cell r="S1038">
            <v>43168</v>
          </cell>
          <cell r="T1038">
            <v>43045</v>
          </cell>
          <cell r="U1038">
            <v>43168</v>
          </cell>
          <cell r="V1038">
            <v>0</v>
          </cell>
          <cell r="W1038">
            <v>0</v>
          </cell>
          <cell r="X1038">
            <v>43115</v>
          </cell>
          <cell r="Y1038">
            <v>43168</v>
          </cell>
          <cell r="Z1038">
            <v>43045</v>
          </cell>
          <cell r="AA1038">
            <v>43168</v>
          </cell>
          <cell r="AB1038">
            <v>43168</v>
          </cell>
          <cell r="AC1038">
            <v>43169</v>
          </cell>
        </row>
        <row r="1039">
          <cell r="D1039" t="str">
            <v>BCCO01-279</v>
          </cell>
          <cell r="E1039">
            <v>2182254</v>
          </cell>
          <cell r="F1039" t="str">
            <v xml:space="preserve">Becario retornado 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 t="str">
            <v>María Cristina</v>
          </cell>
          <cell r="Q1039" t="str">
            <v>Carmona</v>
          </cell>
          <cell r="R1039">
            <v>43115</v>
          </cell>
          <cell r="S1039">
            <v>43168</v>
          </cell>
          <cell r="T1039">
            <v>43045</v>
          </cell>
          <cell r="U1039">
            <v>43168</v>
          </cell>
          <cell r="V1039">
            <v>0</v>
          </cell>
          <cell r="W1039">
            <v>0</v>
          </cell>
          <cell r="X1039">
            <v>43115</v>
          </cell>
          <cell r="Y1039">
            <v>43168</v>
          </cell>
          <cell r="Z1039">
            <v>43045</v>
          </cell>
          <cell r="AA1039">
            <v>43168</v>
          </cell>
          <cell r="AB1039">
            <v>43168</v>
          </cell>
          <cell r="AC1039">
            <v>43170</v>
          </cell>
        </row>
        <row r="1040">
          <cell r="D1040" t="str">
            <v>BCCO01-592</v>
          </cell>
          <cell r="E1040">
            <v>1686088</v>
          </cell>
          <cell r="F1040" t="str">
            <v xml:space="preserve">Becario retornado 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  <cell r="M1040">
            <v>0</v>
          </cell>
          <cell r="N1040">
            <v>0</v>
          </cell>
          <cell r="O1040">
            <v>0</v>
          </cell>
          <cell r="P1040" t="str">
            <v>Deolinda Asunción</v>
          </cell>
          <cell r="Q1040" t="str">
            <v>Castro de Vera</v>
          </cell>
          <cell r="R1040">
            <v>43115</v>
          </cell>
          <cell r="S1040">
            <v>43154</v>
          </cell>
          <cell r="T1040">
            <v>43045</v>
          </cell>
          <cell r="U1040">
            <v>43154</v>
          </cell>
          <cell r="V1040">
            <v>0</v>
          </cell>
          <cell r="W1040">
            <v>0</v>
          </cell>
          <cell r="X1040">
            <v>43115</v>
          </cell>
          <cell r="Y1040">
            <v>43154</v>
          </cell>
          <cell r="Z1040">
            <v>43045</v>
          </cell>
          <cell r="AA1040">
            <v>43154</v>
          </cell>
          <cell r="AB1040">
            <v>43154</v>
          </cell>
          <cell r="AC1040">
            <v>43156</v>
          </cell>
        </row>
        <row r="1041">
          <cell r="D1041" t="str">
            <v>BCCO01-216</v>
          </cell>
          <cell r="E1041">
            <v>3231265</v>
          </cell>
          <cell r="F1041" t="str">
            <v>Becario c/ posposición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 t="str">
            <v xml:space="preserve"> Pedro Nelson</v>
          </cell>
          <cell r="Q1041" t="str">
            <v>Céspedes</v>
          </cell>
          <cell r="R1041">
            <v>43115</v>
          </cell>
          <cell r="S1041">
            <v>43154</v>
          </cell>
          <cell r="T1041">
            <v>43045</v>
          </cell>
          <cell r="U1041">
            <v>43154</v>
          </cell>
          <cell r="V1041">
            <v>0</v>
          </cell>
          <cell r="W1041">
            <v>0</v>
          </cell>
          <cell r="X1041">
            <v>43115</v>
          </cell>
          <cell r="Y1041">
            <v>43154</v>
          </cell>
          <cell r="Z1041">
            <v>43045</v>
          </cell>
          <cell r="AA1041">
            <v>43154</v>
          </cell>
          <cell r="AB1041">
            <v>43154</v>
          </cell>
          <cell r="AC1041">
            <v>43124</v>
          </cell>
        </row>
        <row r="1042">
          <cell r="D1042" t="str">
            <v>BCCO01-263</v>
          </cell>
          <cell r="E1042">
            <v>1928859</v>
          </cell>
          <cell r="F1042" t="str">
            <v xml:space="preserve">Becario retornado 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 t="str">
            <v>Mirian Ester</v>
          </cell>
          <cell r="Q1042" t="str">
            <v>Chamorro</v>
          </cell>
          <cell r="R1042">
            <v>43115</v>
          </cell>
          <cell r="S1042">
            <v>43154</v>
          </cell>
          <cell r="T1042">
            <v>43045</v>
          </cell>
          <cell r="U1042">
            <v>43154</v>
          </cell>
          <cell r="V1042">
            <v>0</v>
          </cell>
          <cell r="W1042">
            <v>0</v>
          </cell>
          <cell r="X1042">
            <v>43115</v>
          </cell>
          <cell r="Y1042">
            <v>43154</v>
          </cell>
          <cell r="Z1042">
            <v>43045</v>
          </cell>
          <cell r="AA1042">
            <v>43154</v>
          </cell>
          <cell r="AB1042">
            <v>43154</v>
          </cell>
          <cell r="AC1042">
            <v>43156</v>
          </cell>
        </row>
        <row r="1043">
          <cell r="D1043" t="str">
            <v>BCCO01-751</v>
          </cell>
          <cell r="E1043">
            <v>1914681</v>
          </cell>
          <cell r="F1043" t="str">
            <v xml:space="preserve">Becario retornado 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 t="str">
            <v>Nestor Benjamín</v>
          </cell>
          <cell r="Q1043" t="str">
            <v>Cuellar</v>
          </cell>
          <cell r="R1043">
            <v>43115</v>
          </cell>
          <cell r="S1043">
            <v>43154</v>
          </cell>
          <cell r="T1043">
            <v>43045</v>
          </cell>
          <cell r="U1043">
            <v>43154</v>
          </cell>
          <cell r="V1043">
            <v>0</v>
          </cell>
          <cell r="W1043">
            <v>0</v>
          </cell>
          <cell r="X1043">
            <v>43115</v>
          </cell>
          <cell r="Y1043">
            <v>43154</v>
          </cell>
          <cell r="Z1043">
            <v>43045</v>
          </cell>
          <cell r="AA1043">
            <v>43154</v>
          </cell>
          <cell r="AB1043">
            <v>43154</v>
          </cell>
          <cell r="AC1043">
            <v>43155</v>
          </cell>
        </row>
        <row r="1044">
          <cell r="D1044" t="str">
            <v>BCCO01-88</v>
          </cell>
          <cell r="E1044">
            <v>1830358</v>
          </cell>
          <cell r="F1044" t="str">
            <v xml:space="preserve">Becario retornado 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 t="str">
            <v>María Victoria</v>
          </cell>
          <cell r="Q1044" t="str">
            <v xml:space="preserve">Delvalle </v>
          </cell>
          <cell r="R1044">
            <v>43115</v>
          </cell>
          <cell r="S1044">
            <v>43154</v>
          </cell>
          <cell r="T1044">
            <v>43045</v>
          </cell>
          <cell r="U1044">
            <v>43154</v>
          </cell>
          <cell r="V1044">
            <v>0</v>
          </cell>
          <cell r="W1044">
            <v>0</v>
          </cell>
          <cell r="X1044">
            <v>43115</v>
          </cell>
          <cell r="Y1044">
            <v>43154</v>
          </cell>
          <cell r="Z1044">
            <v>43045</v>
          </cell>
          <cell r="AA1044">
            <v>43154</v>
          </cell>
          <cell r="AB1044">
            <v>43154</v>
          </cell>
          <cell r="AC1044">
            <v>43156</v>
          </cell>
        </row>
        <row r="1045">
          <cell r="D1045" t="str">
            <v>BCCO01-53</v>
          </cell>
          <cell r="E1045">
            <v>2341118</v>
          </cell>
          <cell r="F1045" t="str">
            <v xml:space="preserve">Becario retornado 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 t="str">
            <v>Juana Beatriz</v>
          </cell>
          <cell r="Q1045" t="str">
            <v xml:space="preserve">Doldán </v>
          </cell>
          <cell r="R1045">
            <v>43115</v>
          </cell>
          <cell r="S1045">
            <v>43168</v>
          </cell>
          <cell r="T1045">
            <v>43045</v>
          </cell>
          <cell r="U1045">
            <v>43168</v>
          </cell>
          <cell r="V1045">
            <v>0</v>
          </cell>
          <cell r="W1045">
            <v>0</v>
          </cell>
          <cell r="X1045">
            <v>43115</v>
          </cell>
          <cell r="Y1045">
            <v>43168</v>
          </cell>
          <cell r="Z1045">
            <v>43045</v>
          </cell>
          <cell r="AA1045">
            <v>43168</v>
          </cell>
          <cell r="AB1045">
            <v>43168</v>
          </cell>
          <cell r="AC1045">
            <v>43170</v>
          </cell>
        </row>
        <row r="1046">
          <cell r="D1046" t="str">
            <v>BCCO01-113</v>
          </cell>
          <cell r="E1046">
            <v>2231707</v>
          </cell>
          <cell r="F1046" t="str">
            <v xml:space="preserve">Becario retornado 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 t="str">
            <v>Atilio Noel</v>
          </cell>
          <cell r="Q1046" t="str">
            <v xml:space="preserve">Dominguez </v>
          </cell>
          <cell r="R1046">
            <v>43115</v>
          </cell>
          <cell r="S1046">
            <v>43154</v>
          </cell>
          <cell r="T1046">
            <v>43045</v>
          </cell>
          <cell r="U1046">
            <v>43154</v>
          </cell>
          <cell r="V1046">
            <v>0</v>
          </cell>
          <cell r="W1046">
            <v>0</v>
          </cell>
          <cell r="X1046">
            <v>43115</v>
          </cell>
          <cell r="Y1046">
            <v>43154</v>
          </cell>
          <cell r="Z1046">
            <v>43045</v>
          </cell>
          <cell r="AA1046">
            <v>43154</v>
          </cell>
          <cell r="AB1046">
            <v>43154</v>
          </cell>
          <cell r="AC1046">
            <v>43156</v>
          </cell>
        </row>
        <row r="1047">
          <cell r="D1047" t="str">
            <v>BCCO01-462</v>
          </cell>
          <cell r="E1047">
            <v>3609126</v>
          </cell>
          <cell r="F1047" t="str">
            <v xml:space="preserve">Becario retornado 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 t="str">
            <v>Bienvenido</v>
          </cell>
          <cell r="Q1047" t="str">
            <v>Echague Ramírez</v>
          </cell>
          <cell r="R1047">
            <v>43115</v>
          </cell>
          <cell r="S1047">
            <v>43154</v>
          </cell>
          <cell r="T1047">
            <v>43045</v>
          </cell>
          <cell r="U1047">
            <v>43154</v>
          </cell>
          <cell r="V1047">
            <v>0</v>
          </cell>
          <cell r="W1047">
            <v>0</v>
          </cell>
          <cell r="X1047">
            <v>43115</v>
          </cell>
          <cell r="Y1047">
            <v>43154</v>
          </cell>
          <cell r="Z1047">
            <v>43045</v>
          </cell>
          <cell r="AA1047">
            <v>43154</v>
          </cell>
          <cell r="AB1047">
            <v>43154</v>
          </cell>
          <cell r="AC1047">
            <v>43156</v>
          </cell>
        </row>
        <row r="1048">
          <cell r="D1048" t="str">
            <v>BCCO01-41</v>
          </cell>
          <cell r="E1048">
            <v>1128571</v>
          </cell>
          <cell r="F1048" t="str">
            <v xml:space="preserve">Becario retornado 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 t="str">
            <v>María Honoria</v>
          </cell>
          <cell r="Q1048" t="str">
            <v>Escobar Vielma</v>
          </cell>
          <cell r="R1048">
            <v>43115</v>
          </cell>
          <cell r="S1048">
            <v>43168</v>
          </cell>
          <cell r="T1048">
            <v>43045</v>
          </cell>
          <cell r="U1048">
            <v>43168</v>
          </cell>
          <cell r="V1048">
            <v>0</v>
          </cell>
          <cell r="W1048">
            <v>0</v>
          </cell>
          <cell r="X1048">
            <v>43115</v>
          </cell>
          <cell r="Y1048">
            <v>43168</v>
          </cell>
          <cell r="Z1048">
            <v>43045</v>
          </cell>
          <cell r="AA1048">
            <v>43168</v>
          </cell>
          <cell r="AB1048">
            <v>43168</v>
          </cell>
          <cell r="AC1048">
            <v>43170</v>
          </cell>
        </row>
        <row r="1049">
          <cell r="D1049" t="str">
            <v>BCCO01-273</v>
          </cell>
          <cell r="E1049">
            <v>2334730</v>
          </cell>
          <cell r="F1049" t="str">
            <v xml:space="preserve">Becario retornado 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0</v>
          </cell>
          <cell r="P1049" t="str">
            <v>Alfredo</v>
          </cell>
          <cell r="Q1049" t="str">
            <v>Esquivel Romero</v>
          </cell>
          <cell r="R1049">
            <v>43115</v>
          </cell>
          <cell r="S1049">
            <v>43154</v>
          </cell>
          <cell r="T1049">
            <v>43045</v>
          </cell>
          <cell r="U1049">
            <v>43154</v>
          </cell>
          <cell r="V1049">
            <v>0</v>
          </cell>
          <cell r="W1049">
            <v>0</v>
          </cell>
          <cell r="X1049">
            <v>43115</v>
          </cell>
          <cell r="Y1049">
            <v>43154</v>
          </cell>
          <cell r="Z1049">
            <v>43045</v>
          </cell>
          <cell r="AA1049">
            <v>43154</v>
          </cell>
          <cell r="AB1049">
            <v>43154</v>
          </cell>
          <cell r="AC1049">
            <v>43155</v>
          </cell>
        </row>
        <row r="1050">
          <cell r="D1050" t="str">
            <v>BCCO01-384</v>
          </cell>
          <cell r="E1050">
            <v>3314772</v>
          </cell>
          <cell r="F1050" t="str">
            <v xml:space="preserve">Becario retornado 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  <cell r="M1050">
            <v>0</v>
          </cell>
          <cell r="N1050">
            <v>0</v>
          </cell>
          <cell r="O1050">
            <v>0</v>
          </cell>
          <cell r="P1050" t="str">
            <v>Deisy Raquel</v>
          </cell>
          <cell r="Q1050" t="str">
            <v xml:space="preserve">Fernández Giménez </v>
          </cell>
          <cell r="R1050">
            <v>43115</v>
          </cell>
          <cell r="S1050">
            <v>43154</v>
          </cell>
          <cell r="T1050">
            <v>43045</v>
          </cell>
          <cell r="U1050">
            <v>43154</v>
          </cell>
          <cell r="V1050">
            <v>0</v>
          </cell>
          <cell r="W1050">
            <v>0</v>
          </cell>
          <cell r="X1050">
            <v>43115</v>
          </cell>
          <cell r="Y1050">
            <v>43154</v>
          </cell>
          <cell r="Z1050">
            <v>43045</v>
          </cell>
          <cell r="AA1050">
            <v>43154</v>
          </cell>
          <cell r="AB1050">
            <v>43154</v>
          </cell>
          <cell r="AC1050">
            <v>43156</v>
          </cell>
        </row>
        <row r="1051">
          <cell r="D1051" t="str">
            <v>BCCO01-224</v>
          </cell>
          <cell r="E1051">
            <v>3642149</v>
          </cell>
          <cell r="F1051" t="str">
            <v xml:space="preserve">Becario retornado 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 t="str">
            <v>Laura Haidee</v>
          </cell>
          <cell r="Q1051" t="str">
            <v>Figueredo Brizuela</v>
          </cell>
          <cell r="R1051">
            <v>43115</v>
          </cell>
          <cell r="S1051">
            <v>43154</v>
          </cell>
          <cell r="T1051">
            <v>43045</v>
          </cell>
          <cell r="U1051">
            <v>43154</v>
          </cell>
          <cell r="V1051">
            <v>0</v>
          </cell>
          <cell r="W1051">
            <v>0</v>
          </cell>
          <cell r="X1051">
            <v>43115</v>
          </cell>
          <cell r="Y1051">
            <v>43154</v>
          </cell>
          <cell r="Z1051">
            <v>43045</v>
          </cell>
          <cell r="AA1051">
            <v>43154</v>
          </cell>
          <cell r="AB1051">
            <v>43154</v>
          </cell>
          <cell r="AC1051">
            <v>43155</v>
          </cell>
        </row>
        <row r="1052">
          <cell r="D1052" t="str">
            <v>BCCO01-213</v>
          </cell>
          <cell r="E1052">
            <v>3418032</v>
          </cell>
          <cell r="F1052" t="str">
            <v xml:space="preserve">Becario retornado 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  <cell r="M1052">
            <v>0</v>
          </cell>
          <cell r="N1052">
            <v>0</v>
          </cell>
          <cell r="O1052">
            <v>0</v>
          </cell>
          <cell r="P1052" t="str">
            <v>Aldo Andres</v>
          </cell>
          <cell r="Q1052" t="str">
            <v>Florentin Arguello</v>
          </cell>
          <cell r="R1052">
            <v>43115</v>
          </cell>
          <cell r="S1052">
            <v>43168</v>
          </cell>
          <cell r="T1052">
            <v>43045</v>
          </cell>
          <cell r="U1052">
            <v>43168</v>
          </cell>
          <cell r="V1052">
            <v>0</v>
          </cell>
          <cell r="W1052">
            <v>0</v>
          </cell>
          <cell r="X1052">
            <v>43115</v>
          </cell>
          <cell r="Y1052">
            <v>43168</v>
          </cell>
          <cell r="Z1052">
            <v>43045</v>
          </cell>
          <cell r="AA1052">
            <v>43168</v>
          </cell>
          <cell r="AB1052">
            <v>43168</v>
          </cell>
          <cell r="AC1052">
            <v>43322</v>
          </cell>
        </row>
        <row r="1053">
          <cell r="D1053" t="str">
            <v>BCCO01-54</v>
          </cell>
          <cell r="E1053">
            <v>1440012</v>
          </cell>
          <cell r="F1053" t="str">
            <v xml:space="preserve">Becario retornado 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 t="str">
            <v>Alejandro</v>
          </cell>
          <cell r="Q1053" t="str">
            <v xml:space="preserve">Franco </v>
          </cell>
          <cell r="R1053">
            <v>43115</v>
          </cell>
          <cell r="S1053">
            <v>43154</v>
          </cell>
          <cell r="T1053">
            <v>43045</v>
          </cell>
          <cell r="U1053">
            <v>43154</v>
          </cell>
          <cell r="V1053">
            <v>0</v>
          </cell>
          <cell r="W1053">
            <v>0</v>
          </cell>
          <cell r="X1053">
            <v>43115</v>
          </cell>
          <cell r="Y1053">
            <v>43154</v>
          </cell>
          <cell r="Z1053">
            <v>43045</v>
          </cell>
          <cell r="AA1053">
            <v>43154</v>
          </cell>
          <cell r="AB1053">
            <v>43154</v>
          </cell>
          <cell r="AC1053">
            <v>43155</v>
          </cell>
        </row>
        <row r="1054">
          <cell r="D1054" t="str">
            <v>BCCO01-291</v>
          </cell>
          <cell r="E1054">
            <v>3539002</v>
          </cell>
          <cell r="F1054" t="str">
            <v xml:space="preserve">Becario retornado 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0</v>
          </cell>
          <cell r="P1054" t="str">
            <v>Amalia Paola</v>
          </cell>
          <cell r="Q1054" t="str">
            <v>Fretes Rolón</v>
          </cell>
          <cell r="R1054">
            <v>43115</v>
          </cell>
          <cell r="S1054">
            <v>43168</v>
          </cell>
          <cell r="T1054">
            <v>43045</v>
          </cell>
          <cell r="U1054">
            <v>43168</v>
          </cell>
          <cell r="V1054">
            <v>0</v>
          </cell>
          <cell r="W1054">
            <v>0</v>
          </cell>
          <cell r="X1054">
            <v>43115</v>
          </cell>
          <cell r="Y1054">
            <v>43168</v>
          </cell>
          <cell r="Z1054">
            <v>43045</v>
          </cell>
          <cell r="AA1054">
            <v>43168</v>
          </cell>
          <cell r="AB1054">
            <v>43168</v>
          </cell>
          <cell r="AC1054">
            <v>43170</v>
          </cell>
        </row>
        <row r="1055">
          <cell r="D1055" t="str">
            <v>BCCO01-815</v>
          </cell>
          <cell r="E1055">
            <v>3458672</v>
          </cell>
          <cell r="F1055" t="str">
            <v>Becario retornado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 t="str">
            <v>Vanesa Lorena</v>
          </cell>
          <cell r="Q1055" t="str">
            <v>Galeano</v>
          </cell>
          <cell r="R1055">
            <v>43115</v>
          </cell>
          <cell r="S1055">
            <v>43154</v>
          </cell>
          <cell r="T1055">
            <v>43045</v>
          </cell>
          <cell r="U1055">
            <v>43154</v>
          </cell>
          <cell r="V1055">
            <v>0</v>
          </cell>
          <cell r="W1055">
            <v>0</v>
          </cell>
          <cell r="X1055">
            <v>43115</v>
          </cell>
          <cell r="Y1055">
            <v>43154</v>
          </cell>
          <cell r="Z1055">
            <v>43045</v>
          </cell>
          <cell r="AA1055">
            <v>43154</v>
          </cell>
          <cell r="AB1055">
            <v>43154</v>
          </cell>
          <cell r="AC1055">
            <v>43155</v>
          </cell>
        </row>
        <row r="1056">
          <cell r="D1056" t="str">
            <v>BCCO01-495</v>
          </cell>
          <cell r="E1056">
            <v>2955603</v>
          </cell>
          <cell r="F1056" t="str">
            <v xml:space="preserve">Becario retornado 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 t="str">
            <v>Blas Antonio</v>
          </cell>
          <cell r="Q1056" t="str">
            <v>Galeano Rodriguez</v>
          </cell>
          <cell r="R1056">
            <v>43115</v>
          </cell>
          <cell r="S1056">
            <v>43154</v>
          </cell>
          <cell r="T1056">
            <v>43045</v>
          </cell>
          <cell r="U1056">
            <v>43154</v>
          </cell>
          <cell r="V1056">
            <v>0</v>
          </cell>
          <cell r="W1056">
            <v>0</v>
          </cell>
          <cell r="X1056">
            <v>43115</v>
          </cell>
          <cell r="Y1056">
            <v>43154</v>
          </cell>
          <cell r="Z1056">
            <v>43045</v>
          </cell>
          <cell r="AA1056">
            <v>43154</v>
          </cell>
          <cell r="AB1056">
            <v>43154</v>
          </cell>
          <cell r="AC1056">
            <v>43156</v>
          </cell>
        </row>
        <row r="1057">
          <cell r="D1057" t="str">
            <v>BCCO01-343</v>
          </cell>
          <cell r="E1057">
            <v>4326779</v>
          </cell>
          <cell r="F1057" t="str">
            <v xml:space="preserve">Becario retornado 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0</v>
          </cell>
          <cell r="P1057" t="str">
            <v>Lilian Rossana</v>
          </cell>
          <cell r="Q1057" t="str">
            <v>Gaona Bernal</v>
          </cell>
          <cell r="R1057">
            <v>43115</v>
          </cell>
          <cell r="S1057">
            <v>43154</v>
          </cell>
          <cell r="T1057">
            <v>43045</v>
          </cell>
          <cell r="U1057">
            <v>43154</v>
          </cell>
          <cell r="V1057">
            <v>0</v>
          </cell>
          <cell r="W1057">
            <v>0</v>
          </cell>
          <cell r="X1057">
            <v>43115</v>
          </cell>
          <cell r="Y1057">
            <v>43154</v>
          </cell>
          <cell r="Z1057">
            <v>43045</v>
          </cell>
          <cell r="AA1057">
            <v>43154</v>
          </cell>
          <cell r="AB1057">
            <v>43154</v>
          </cell>
          <cell r="AC1057">
            <v>43155</v>
          </cell>
        </row>
        <row r="1058">
          <cell r="D1058" t="str">
            <v>BCCO01-572</v>
          </cell>
          <cell r="E1058">
            <v>4917172</v>
          </cell>
          <cell r="F1058" t="str">
            <v xml:space="preserve">Becario retornado 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0</v>
          </cell>
          <cell r="P1058" t="str">
            <v>Cynthia Yudith</v>
          </cell>
          <cell r="Q1058" t="str">
            <v>Garcete Candia</v>
          </cell>
          <cell r="R1058">
            <v>43115</v>
          </cell>
          <cell r="S1058">
            <v>43168</v>
          </cell>
          <cell r="T1058">
            <v>43045</v>
          </cell>
          <cell r="U1058">
            <v>43168</v>
          </cell>
          <cell r="V1058">
            <v>0</v>
          </cell>
          <cell r="W1058">
            <v>0</v>
          </cell>
          <cell r="X1058">
            <v>43115</v>
          </cell>
          <cell r="Y1058">
            <v>43168</v>
          </cell>
          <cell r="Z1058">
            <v>43045</v>
          </cell>
          <cell r="AA1058">
            <v>43168</v>
          </cell>
          <cell r="AB1058">
            <v>43168</v>
          </cell>
          <cell r="AC1058">
            <v>43170</v>
          </cell>
        </row>
        <row r="1059">
          <cell r="D1059" t="str">
            <v>BCCO01-465</v>
          </cell>
          <cell r="E1059">
            <v>3644143</v>
          </cell>
          <cell r="F1059" t="str">
            <v xml:space="preserve">Becario retornado 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0</v>
          </cell>
          <cell r="P1059" t="str">
            <v>Gladys</v>
          </cell>
          <cell r="Q1059" t="str">
            <v>García</v>
          </cell>
          <cell r="R1059">
            <v>43115</v>
          </cell>
          <cell r="S1059">
            <v>43154</v>
          </cell>
          <cell r="T1059">
            <v>43045</v>
          </cell>
          <cell r="U1059">
            <v>43154</v>
          </cell>
          <cell r="V1059">
            <v>0</v>
          </cell>
          <cell r="W1059">
            <v>0</v>
          </cell>
          <cell r="X1059">
            <v>43115</v>
          </cell>
          <cell r="Y1059">
            <v>43154</v>
          </cell>
          <cell r="Z1059">
            <v>43045</v>
          </cell>
          <cell r="AA1059">
            <v>43154</v>
          </cell>
          <cell r="AB1059">
            <v>43154</v>
          </cell>
          <cell r="AC1059">
            <v>43155</v>
          </cell>
        </row>
        <row r="1060">
          <cell r="D1060" t="str">
            <v>BCCO01-447</v>
          </cell>
          <cell r="E1060">
            <v>2539182</v>
          </cell>
          <cell r="F1060" t="str">
            <v xml:space="preserve">Becario retornado 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0</v>
          </cell>
          <cell r="P1060" t="str">
            <v>Mayza Raquel</v>
          </cell>
          <cell r="Q1060" t="str">
            <v>Gill</v>
          </cell>
          <cell r="R1060">
            <v>43115</v>
          </cell>
          <cell r="S1060">
            <v>43154</v>
          </cell>
          <cell r="T1060">
            <v>43045</v>
          </cell>
          <cell r="U1060">
            <v>43154</v>
          </cell>
          <cell r="V1060">
            <v>0</v>
          </cell>
          <cell r="W1060">
            <v>0</v>
          </cell>
          <cell r="X1060">
            <v>43115</v>
          </cell>
          <cell r="Y1060">
            <v>43154</v>
          </cell>
          <cell r="Z1060">
            <v>43045</v>
          </cell>
          <cell r="AA1060">
            <v>43154</v>
          </cell>
          <cell r="AB1060">
            <v>43154</v>
          </cell>
          <cell r="AC1060">
            <v>43156</v>
          </cell>
        </row>
        <row r="1061">
          <cell r="D1061" t="str">
            <v>BCCO01-475</v>
          </cell>
          <cell r="E1061">
            <v>3414257</v>
          </cell>
          <cell r="F1061" t="str">
            <v xml:space="preserve">Becario retornado 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0</v>
          </cell>
          <cell r="P1061" t="str">
            <v>Olga Felisa</v>
          </cell>
          <cell r="Q1061" t="str">
            <v>Gill Lopez</v>
          </cell>
          <cell r="R1061">
            <v>43115</v>
          </cell>
          <cell r="S1061">
            <v>43168</v>
          </cell>
          <cell r="T1061">
            <v>43045</v>
          </cell>
          <cell r="U1061">
            <v>43168</v>
          </cell>
          <cell r="V1061">
            <v>0</v>
          </cell>
          <cell r="W1061">
            <v>0</v>
          </cell>
          <cell r="X1061">
            <v>43115</v>
          </cell>
          <cell r="Y1061">
            <v>43168</v>
          </cell>
          <cell r="Z1061">
            <v>43045</v>
          </cell>
          <cell r="AA1061">
            <v>43168</v>
          </cell>
          <cell r="AB1061">
            <v>43168</v>
          </cell>
          <cell r="AC1061">
            <v>43170</v>
          </cell>
        </row>
        <row r="1062">
          <cell r="D1062" t="str">
            <v>BCCO01-95</v>
          </cell>
          <cell r="E1062">
            <v>4125508</v>
          </cell>
          <cell r="F1062" t="str">
            <v>Becario retornado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 t="str">
            <v>Fredy Eduardo</v>
          </cell>
          <cell r="Q1062" t="str">
            <v>Giménez Coronel</v>
          </cell>
          <cell r="R1062">
            <v>43115</v>
          </cell>
          <cell r="S1062">
            <v>43154</v>
          </cell>
          <cell r="T1062">
            <v>43045</v>
          </cell>
          <cell r="U1062">
            <v>43154</v>
          </cell>
          <cell r="V1062">
            <v>0</v>
          </cell>
          <cell r="W1062">
            <v>0</v>
          </cell>
          <cell r="X1062">
            <v>43115</v>
          </cell>
          <cell r="Y1062">
            <v>43154</v>
          </cell>
          <cell r="Z1062">
            <v>43045</v>
          </cell>
          <cell r="AA1062">
            <v>43154</v>
          </cell>
          <cell r="AB1062">
            <v>43154</v>
          </cell>
          <cell r="AC1062">
            <v>43156</v>
          </cell>
        </row>
        <row r="1063">
          <cell r="D1063" t="str">
            <v>BCCO01-443</v>
          </cell>
          <cell r="E1063">
            <v>1279465</v>
          </cell>
          <cell r="F1063" t="str">
            <v xml:space="preserve">Becario retornado 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 t="str">
            <v>Gladys Marìa</v>
          </cell>
          <cell r="Q1063" t="str">
            <v>Giménez de Lovera</v>
          </cell>
          <cell r="R1063">
            <v>43115</v>
          </cell>
          <cell r="S1063">
            <v>43168</v>
          </cell>
          <cell r="T1063">
            <v>43045</v>
          </cell>
          <cell r="U1063">
            <v>43168</v>
          </cell>
          <cell r="V1063">
            <v>0</v>
          </cell>
          <cell r="W1063">
            <v>0</v>
          </cell>
          <cell r="X1063">
            <v>43115</v>
          </cell>
          <cell r="Y1063">
            <v>43168</v>
          </cell>
          <cell r="Z1063">
            <v>43045</v>
          </cell>
          <cell r="AA1063">
            <v>43168</v>
          </cell>
          <cell r="AB1063">
            <v>43168</v>
          </cell>
          <cell r="AC1063">
            <v>43168</v>
          </cell>
        </row>
        <row r="1064">
          <cell r="D1064" t="str">
            <v>BCCO01-633</v>
          </cell>
          <cell r="E1064">
            <v>2921719</v>
          </cell>
          <cell r="F1064" t="str">
            <v xml:space="preserve">Becario retornado 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 t="str">
            <v>Fidelina</v>
          </cell>
          <cell r="Q1064" t="str">
            <v>González</v>
          </cell>
          <cell r="R1064">
            <v>43115</v>
          </cell>
          <cell r="S1064">
            <v>43154</v>
          </cell>
          <cell r="T1064">
            <v>43045</v>
          </cell>
          <cell r="U1064">
            <v>43154</v>
          </cell>
          <cell r="V1064">
            <v>0</v>
          </cell>
          <cell r="W1064">
            <v>0</v>
          </cell>
          <cell r="X1064">
            <v>43115</v>
          </cell>
          <cell r="Y1064">
            <v>43154</v>
          </cell>
          <cell r="Z1064">
            <v>43045</v>
          </cell>
          <cell r="AA1064">
            <v>43154</v>
          </cell>
          <cell r="AB1064">
            <v>43154</v>
          </cell>
          <cell r="AC1064">
            <v>43156</v>
          </cell>
        </row>
        <row r="1065">
          <cell r="D1065" t="str">
            <v>BCCO01-530</v>
          </cell>
          <cell r="E1065">
            <v>2619688</v>
          </cell>
          <cell r="F1065" t="str">
            <v xml:space="preserve">Becario retornado 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 t="str">
            <v>Diosnel</v>
          </cell>
          <cell r="Q1065" t="str">
            <v xml:space="preserve">Gonzalez </v>
          </cell>
          <cell r="R1065">
            <v>43115</v>
          </cell>
          <cell r="S1065">
            <v>43154</v>
          </cell>
          <cell r="T1065">
            <v>43045</v>
          </cell>
          <cell r="U1065">
            <v>43154</v>
          </cell>
          <cell r="V1065">
            <v>0</v>
          </cell>
          <cell r="W1065">
            <v>0</v>
          </cell>
          <cell r="X1065">
            <v>43115</v>
          </cell>
          <cell r="Y1065">
            <v>43154</v>
          </cell>
          <cell r="Z1065">
            <v>43045</v>
          </cell>
          <cell r="AA1065">
            <v>43154</v>
          </cell>
          <cell r="AB1065">
            <v>43154</v>
          </cell>
          <cell r="AC1065">
            <v>43156</v>
          </cell>
        </row>
        <row r="1066">
          <cell r="D1066" t="str">
            <v>BCCO01-21</v>
          </cell>
          <cell r="E1066">
            <v>3668112</v>
          </cell>
          <cell r="F1066" t="str">
            <v>Becario renunciante</v>
          </cell>
          <cell r="G1066" t="str">
            <v>Renuncia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0</v>
          </cell>
          <cell r="P1066" t="str">
            <v>Rocío</v>
          </cell>
          <cell r="Q1066" t="str">
            <v xml:space="preserve">González </v>
          </cell>
          <cell r="R1066">
            <v>43115</v>
          </cell>
          <cell r="S1066">
            <v>43168</v>
          </cell>
          <cell r="T1066">
            <v>43045</v>
          </cell>
          <cell r="U1066">
            <v>43168</v>
          </cell>
          <cell r="V1066">
            <v>0</v>
          </cell>
          <cell r="W1066">
            <v>0</v>
          </cell>
          <cell r="X1066">
            <v>43115</v>
          </cell>
          <cell r="Y1066">
            <v>43168</v>
          </cell>
          <cell r="Z1066">
            <v>43045</v>
          </cell>
          <cell r="AA1066">
            <v>43168</v>
          </cell>
          <cell r="AB1066" t="str">
            <v>N/A</v>
          </cell>
          <cell r="AC1066" t="str">
            <v>N/A</v>
          </cell>
        </row>
        <row r="1067">
          <cell r="D1067" t="str">
            <v>BCCO01-151</v>
          </cell>
          <cell r="E1067">
            <v>1558925</v>
          </cell>
          <cell r="F1067" t="str">
            <v xml:space="preserve">Becario retornado 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 t="str">
            <v>María de Lourdes</v>
          </cell>
          <cell r="Q1067" t="str">
            <v>González de Bogado</v>
          </cell>
          <cell r="R1067">
            <v>43115</v>
          </cell>
          <cell r="S1067">
            <v>43154</v>
          </cell>
          <cell r="T1067">
            <v>43045</v>
          </cell>
          <cell r="U1067">
            <v>43154</v>
          </cell>
          <cell r="V1067">
            <v>0</v>
          </cell>
          <cell r="W1067">
            <v>0</v>
          </cell>
          <cell r="X1067">
            <v>43115</v>
          </cell>
          <cell r="Y1067">
            <v>43154</v>
          </cell>
          <cell r="Z1067">
            <v>43045</v>
          </cell>
          <cell r="AA1067">
            <v>43154</v>
          </cell>
          <cell r="AB1067">
            <v>43154</v>
          </cell>
          <cell r="AC1067">
            <v>43156</v>
          </cell>
        </row>
        <row r="1068">
          <cell r="D1068" t="str">
            <v>BCCO01-406</v>
          </cell>
          <cell r="E1068">
            <v>3240356</v>
          </cell>
          <cell r="F1068" t="str">
            <v xml:space="preserve">Becario retornado 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0</v>
          </cell>
          <cell r="P1068" t="str">
            <v>Fatima Concepción</v>
          </cell>
          <cell r="Q1068" t="str">
            <v>Guerrero Aranda</v>
          </cell>
          <cell r="R1068">
            <v>43115</v>
          </cell>
          <cell r="S1068">
            <v>43154</v>
          </cell>
          <cell r="T1068">
            <v>43045</v>
          </cell>
          <cell r="U1068">
            <v>43154</v>
          </cell>
          <cell r="V1068">
            <v>0</v>
          </cell>
          <cell r="W1068">
            <v>0</v>
          </cell>
          <cell r="X1068">
            <v>43115</v>
          </cell>
          <cell r="Y1068">
            <v>43154</v>
          </cell>
          <cell r="Z1068">
            <v>43045</v>
          </cell>
          <cell r="AA1068">
            <v>43154</v>
          </cell>
          <cell r="AB1068">
            <v>43154</v>
          </cell>
          <cell r="AC1068">
            <v>43154</v>
          </cell>
        </row>
        <row r="1069">
          <cell r="D1069" t="str">
            <v>BCCO01-286</v>
          </cell>
          <cell r="E1069">
            <v>2075161</v>
          </cell>
          <cell r="F1069" t="str">
            <v xml:space="preserve">Becario retornado 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0</v>
          </cell>
          <cell r="P1069" t="str">
            <v>Elva Ramona</v>
          </cell>
          <cell r="Q1069" t="str">
            <v>Guerrero de Ramirez</v>
          </cell>
          <cell r="R1069">
            <v>43115</v>
          </cell>
          <cell r="S1069">
            <v>43168</v>
          </cell>
          <cell r="T1069">
            <v>43045</v>
          </cell>
          <cell r="U1069">
            <v>43168</v>
          </cell>
          <cell r="V1069">
            <v>0</v>
          </cell>
          <cell r="W1069">
            <v>0</v>
          </cell>
          <cell r="X1069">
            <v>43115</v>
          </cell>
          <cell r="Y1069">
            <v>43168</v>
          </cell>
          <cell r="Z1069">
            <v>43045</v>
          </cell>
          <cell r="AA1069">
            <v>43168</v>
          </cell>
          <cell r="AB1069">
            <v>43168</v>
          </cell>
          <cell r="AC1069">
            <v>43169</v>
          </cell>
        </row>
        <row r="1070">
          <cell r="D1070" t="str">
            <v>BCCO01-489</v>
          </cell>
          <cell r="E1070">
            <v>1250784</v>
          </cell>
          <cell r="F1070" t="str">
            <v xml:space="preserve">Becario retornado 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 t="str">
            <v>María Josefina</v>
          </cell>
          <cell r="Q1070" t="str">
            <v>Guillén de Britos</v>
          </cell>
          <cell r="R1070">
            <v>43115</v>
          </cell>
          <cell r="S1070">
            <v>43168</v>
          </cell>
          <cell r="T1070">
            <v>43045</v>
          </cell>
          <cell r="U1070">
            <v>43168</v>
          </cell>
          <cell r="V1070">
            <v>0</v>
          </cell>
          <cell r="W1070">
            <v>0</v>
          </cell>
          <cell r="X1070">
            <v>43115</v>
          </cell>
          <cell r="Y1070">
            <v>43168</v>
          </cell>
          <cell r="Z1070">
            <v>43045</v>
          </cell>
          <cell r="AA1070">
            <v>43168</v>
          </cell>
          <cell r="AB1070">
            <v>43168</v>
          </cell>
          <cell r="AC1070">
            <v>43170</v>
          </cell>
        </row>
        <row r="1071">
          <cell r="D1071" t="str">
            <v>BCCO01-415</v>
          </cell>
          <cell r="E1071">
            <v>2103108</v>
          </cell>
          <cell r="F1071" t="str">
            <v xml:space="preserve">Becario retornado 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0</v>
          </cell>
          <cell r="P1071" t="str">
            <v>Soni</v>
          </cell>
          <cell r="Q1071" t="str">
            <v xml:space="preserve">Hermosilla </v>
          </cell>
          <cell r="R1071">
            <v>43115</v>
          </cell>
          <cell r="S1071">
            <v>43168</v>
          </cell>
          <cell r="T1071">
            <v>43045</v>
          </cell>
          <cell r="U1071">
            <v>43168</v>
          </cell>
          <cell r="V1071">
            <v>0</v>
          </cell>
          <cell r="W1071">
            <v>0</v>
          </cell>
          <cell r="X1071">
            <v>43115</v>
          </cell>
          <cell r="Y1071">
            <v>43168</v>
          </cell>
          <cell r="Z1071">
            <v>43045</v>
          </cell>
          <cell r="AA1071">
            <v>43168</v>
          </cell>
          <cell r="AB1071">
            <v>43168</v>
          </cell>
          <cell r="AC1071">
            <v>43170</v>
          </cell>
        </row>
        <row r="1072">
          <cell r="D1072" t="str">
            <v>BCCO01-210</v>
          </cell>
          <cell r="E1072">
            <v>2076913</v>
          </cell>
          <cell r="F1072" t="str">
            <v xml:space="preserve">Becario retornado 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0</v>
          </cell>
          <cell r="P1072" t="str">
            <v>Alcides Ramón</v>
          </cell>
          <cell r="Q1072" t="str">
            <v>Hosffmeister Villanueva</v>
          </cell>
          <cell r="R1072">
            <v>43115</v>
          </cell>
          <cell r="S1072">
            <v>43154</v>
          </cell>
          <cell r="T1072">
            <v>43045</v>
          </cell>
          <cell r="U1072">
            <v>43154</v>
          </cell>
          <cell r="V1072">
            <v>0</v>
          </cell>
          <cell r="W1072">
            <v>0</v>
          </cell>
          <cell r="X1072">
            <v>43115</v>
          </cell>
          <cell r="Y1072">
            <v>43154</v>
          </cell>
          <cell r="Z1072">
            <v>43045</v>
          </cell>
          <cell r="AA1072">
            <v>43154</v>
          </cell>
          <cell r="AB1072">
            <v>43154</v>
          </cell>
          <cell r="AC1072">
            <v>43156</v>
          </cell>
        </row>
        <row r="1073">
          <cell r="D1073" t="str">
            <v>BCCO01-584</v>
          </cell>
          <cell r="E1073">
            <v>2937183</v>
          </cell>
          <cell r="F1073" t="str">
            <v xml:space="preserve">Becario retornado 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0</v>
          </cell>
          <cell r="P1073" t="str">
            <v>Hugo Arnaldo</v>
          </cell>
          <cell r="Q1073" t="str">
            <v>Ibañez Mieres</v>
          </cell>
          <cell r="R1073">
            <v>43115</v>
          </cell>
          <cell r="S1073">
            <v>43154</v>
          </cell>
          <cell r="T1073">
            <v>43045</v>
          </cell>
          <cell r="U1073">
            <v>43154</v>
          </cell>
          <cell r="V1073">
            <v>0</v>
          </cell>
          <cell r="W1073">
            <v>0</v>
          </cell>
          <cell r="X1073">
            <v>43115</v>
          </cell>
          <cell r="Y1073">
            <v>43154</v>
          </cell>
          <cell r="Z1073">
            <v>43045</v>
          </cell>
          <cell r="AA1073">
            <v>43154</v>
          </cell>
          <cell r="AB1073">
            <v>43154</v>
          </cell>
          <cell r="AC1073">
            <v>43155</v>
          </cell>
        </row>
        <row r="1074">
          <cell r="D1074" t="str">
            <v>BCCO01-729</v>
          </cell>
          <cell r="E1074">
            <v>3807839</v>
          </cell>
          <cell r="F1074" t="str">
            <v xml:space="preserve">Becario retornado 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0</v>
          </cell>
          <cell r="P1074" t="str">
            <v>Mirian Eliza</v>
          </cell>
          <cell r="Q1074" t="str">
            <v>Insfran Cabral</v>
          </cell>
          <cell r="R1074">
            <v>43115</v>
          </cell>
          <cell r="S1074">
            <v>43168</v>
          </cell>
          <cell r="T1074">
            <v>43045</v>
          </cell>
          <cell r="U1074">
            <v>43168</v>
          </cell>
          <cell r="V1074">
            <v>0</v>
          </cell>
          <cell r="W1074">
            <v>0</v>
          </cell>
          <cell r="X1074">
            <v>43115</v>
          </cell>
          <cell r="Y1074">
            <v>43168</v>
          </cell>
          <cell r="Z1074">
            <v>43045</v>
          </cell>
          <cell r="AA1074">
            <v>43168</v>
          </cell>
          <cell r="AB1074">
            <v>43168</v>
          </cell>
          <cell r="AC1074">
            <v>43535</v>
          </cell>
        </row>
        <row r="1075">
          <cell r="D1075" t="str">
            <v>BCCO01-390</v>
          </cell>
          <cell r="E1075">
            <v>2658016</v>
          </cell>
          <cell r="F1075" t="str">
            <v xml:space="preserve">Becario retornado 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0</v>
          </cell>
          <cell r="P1075" t="str">
            <v>Clara Celestina</v>
          </cell>
          <cell r="Q1075" t="str">
            <v xml:space="preserve">Jaquet González </v>
          </cell>
          <cell r="R1075">
            <v>43115</v>
          </cell>
          <cell r="S1075">
            <v>43154</v>
          </cell>
          <cell r="T1075">
            <v>43045</v>
          </cell>
          <cell r="U1075">
            <v>43154</v>
          </cell>
          <cell r="V1075">
            <v>0</v>
          </cell>
          <cell r="W1075">
            <v>0</v>
          </cell>
          <cell r="X1075">
            <v>43115</v>
          </cell>
          <cell r="Y1075">
            <v>43154</v>
          </cell>
          <cell r="Z1075">
            <v>43045</v>
          </cell>
          <cell r="AA1075">
            <v>43154</v>
          </cell>
          <cell r="AB1075">
            <v>43154</v>
          </cell>
          <cell r="AC1075">
            <v>43156</v>
          </cell>
        </row>
        <row r="1076">
          <cell r="D1076" t="str">
            <v>BCCO01-432</v>
          </cell>
          <cell r="E1076">
            <v>2947736</v>
          </cell>
          <cell r="F1076" t="str">
            <v xml:space="preserve">Becario retornado 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 t="str">
            <v>Olga Francisca</v>
          </cell>
          <cell r="Q1076" t="str">
            <v>Jara Avalos</v>
          </cell>
          <cell r="R1076">
            <v>43115</v>
          </cell>
          <cell r="S1076">
            <v>43168</v>
          </cell>
          <cell r="T1076">
            <v>43045</v>
          </cell>
          <cell r="U1076">
            <v>43168</v>
          </cell>
          <cell r="V1076">
            <v>0</v>
          </cell>
          <cell r="W1076">
            <v>0</v>
          </cell>
          <cell r="X1076">
            <v>43115</v>
          </cell>
          <cell r="Y1076">
            <v>43168</v>
          </cell>
          <cell r="Z1076">
            <v>43045</v>
          </cell>
          <cell r="AA1076">
            <v>43168</v>
          </cell>
          <cell r="AB1076">
            <v>43168</v>
          </cell>
          <cell r="AC1076">
            <v>43169</v>
          </cell>
        </row>
        <row r="1077">
          <cell r="D1077" t="str">
            <v>BCCO01-459</v>
          </cell>
          <cell r="E1077">
            <v>4428293</v>
          </cell>
          <cell r="F1077" t="str">
            <v xml:space="preserve">Becario retornado 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0</v>
          </cell>
          <cell r="P1077" t="str">
            <v>Luis</v>
          </cell>
          <cell r="Q1077" t="str">
            <v>Jiménez Vera</v>
          </cell>
          <cell r="R1077">
            <v>43115</v>
          </cell>
          <cell r="S1077">
            <v>43168</v>
          </cell>
          <cell r="T1077">
            <v>43045</v>
          </cell>
          <cell r="U1077">
            <v>43168</v>
          </cell>
          <cell r="V1077">
            <v>0</v>
          </cell>
          <cell r="W1077">
            <v>0</v>
          </cell>
          <cell r="X1077">
            <v>43115</v>
          </cell>
          <cell r="Y1077">
            <v>43168</v>
          </cell>
          <cell r="Z1077">
            <v>43045</v>
          </cell>
          <cell r="AA1077">
            <v>43168</v>
          </cell>
          <cell r="AB1077">
            <v>43168</v>
          </cell>
          <cell r="AC1077">
            <v>43170</v>
          </cell>
        </row>
        <row r="1078">
          <cell r="D1078" t="str">
            <v>BCCO01-648</v>
          </cell>
          <cell r="E1078">
            <v>1684254</v>
          </cell>
          <cell r="F1078" t="str">
            <v xml:space="preserve">Becario retornado 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 t="str">
            <v>Lis Raquel</v>
          </cell>
          <cell r="Q1078" t="str">
            <v>Ledesma de Echeverria</v>
          </cell>
          <cell r="R1078">
            <v>43115</v>
          </cell>
          <cell r="S1078">
            <v>43168</v>
          </cell>
          <cell r="T1078">
            <v>43045</v>
          </cell>
          <cell r="U1078">
            <v>43168</v>
          </cell>
          <cell r="V1078">
            <v>0</v>
          </cell>
          <cell r="W1078">
            <v>0</v>
          </cell>
          <cell r="X1078">
            <v>43115</v>
          </cell>
          <cell r="Y1078">
            <v>43168</v>
          </cell>
          <cell r="Z1078">
            <v>43045</v>
          </cell>
          <cell r="AA1078">
            <v>43168</v>
          </cell>
          <cell r="AB1078">
            <v>43168</v>
          </cell>
          <cell r="AC1078">
            <v>43170</v>
          </cell>
        </row>
        <row r="1079">
          <cell r="D1079" t="str">
            <v>BCCO01-6</v>
          </cell>
          <cell r="E1079">
            <v>1877521</v>
          </cell>
          <cell r="F1079" t="str">
            <v xml:space="preserve">Becario retornado 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0</v>
          </cell>
          <cell r="P1079" t="str">
            <v>Alice Beatriz</v>
          </cell>
          <cell r="Q1079" t="str">
            <v>Leguizamón</v>
          </cell>
          <cell r="R1079">
            <v>43115</v>
          </cell>
          <cell r="S1079">
            <v>43154</v>
          </cell>
          <cell r="T1079">
            <v>43045</v>
          </cell>
          <cell r="U1079">
            <v>43154</v>
          </cell>
          <cell r="V1079">
            <v>0</v>
          </cell>
          <cell r="W1079">
            <v>0</v>
          </cell>
          <cell r="X1079">
            <v>43115</v>
          </cell>
          <cell r="Y1079">
            <v>43154</v>
          </cell>
          <cell r="Z1079">
            <v>43045</v>
          </cell>
          <cell r="AA1079">
            <v>43154</v>
          </cell>
          <cell r="AB1079">
            <v>43154</v>
          </cell>
          <cell r="AC1079">
            <v>43156</v>
          </cell>
        </row>
        <row r="1080">
          <cell r="D1080" t="str">
            <v>BCCO01-647</v>
          </cell>
          <cell r="E1080">
            <v>1393946</v>
          </cell>
          <cell r="F1080" t="str">
            <v xml:space="preserve">Becario retornado 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0</v>
          </cell>
          <cell r="P1080" t="str">
            <v>María Delina</v>
          </cell>
          <cell r="Q1080" t="str">
            <v>Leiva</v>
          </cell>
          <cell r="R1080">
            <v>43115</v>
          </cell>
          <cell r="S1080">
            <v>43154</v>
          </cell>
          <cell r="T1080">
            <v>43045</v>
          </cell>
          <cell r="U1080">
            <v>43154</v>
          </cell>
          <cell r="V1080">
            <v>0</v>
          </cell>
          <cell r="W1080">
            <v>0</v>
          </cell>
          <cell r="X1080">
            <v>43115</v>
          </cell>
          <cell r="Y1080">
            <v>43154</v>
          </cell>
          <cell r="Z1080">
            <v>43045</v>
          </cell>
          <cell r="AA1080">
            <v>43154</v>
          </cell>
          <cell r="AB1080">
            <v>43154</v>
          </cell>
          <cell r="AC1080">
            <v>43155</v>
          </cell>
        </row>
        <row r="1081">
          <cell r="D1081" t="str">
            <v>BCCO01-411</v>
          </cell>
          <cell r="E1081">
            <v>1871105</v>
          </cell>
          <cell r="F1081" t="str">
            <v xml:space="preserve">Becario retornado 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0</v>
          </cell>
          <cell r="P1081" t="str">
            <v>Teresa</v>
          </cell>
          <cell r="Q1081" t="str">
            <v>Lezcano</v>
          </cell>
          <cell r="R1081">
            <v>43115</v>
          </cell>
          <cell r="S1081">
            <v>43154</v>
          </cell>
          <cell r="T1081">
            <v>43045</v>
          </cell>
          <cell r="U1081">
            <v>43154</v>
          </cell>
          <cell r="V1081">
            <v>0</v>
          </cell>
          <cell r="W1081">
            <v>0</v>
          </cell>
          <cell r="X1081">
            <v>43115</v>
          </cell>
          <cell r="Y1081">
            <v>43154</v>
          </cell>
          <cell r="Z1081">
            <v>43045</v>
          </cell>
          <cell r="AA1081">
            <v>43154</v>
          </cell>
          <cell r="AB1081">
            <v>43154</v>
          </cell>
          <cell r="AC1081">
            <v>43155</v>
          </cell>
        </row>
        <row r="1082">
          <cell r="D1082" t="str">
            <v>BCCO01-593</v>
          </cell>
          <cell r="E1082">
            <v>1819210</v>
          </cell>
          <cell r="F1082" t="str">
            <v xml:space="preserve">Becario retornado 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0</v>
          </cell>
          <cell r="P1082" t="str">
            <v>Rosa de Lima</v>
          </cell>
          <cell r="Q1082" t="str">
            <v>López de Portillo</v>
          </cell>
          <cell r="R1082">
            <v>43115</v>
          </cell>
          <cell r="S1082">
            <v>43168</v>
          </cell>
          <cell r="T1082">
            <v>43045</v>
          </cell>
          <cell r="U1082">
            <v>43168</v>
          </cell>
          <cell r="V1082">
            <v>0</v>
          </cell>
          <cell r="W1082">
            <v>0</v>
          </cell>
          <cell r="X1082">
            <v>43115</v>
          </cell>
          <cell r="Y1082">
            <v>43168</v>
          </cell>
          <cell r="Z1082">
            <v>43045</v>
          </cell>
          <cell r="AA1082">
            <v>43168</v>
          </cell>
          <cell r="AB1082">
            <v>43168</v>
          </cell>
          <cell r="AC1082">
            <v>43169</v>
          </cell>
        </row>
        <row r="1083">
          <cell r="D1083" t="str">
            <v>BCCO01-722</v>
          </cell>
          <cell r="E1083">
            <v>1212924</v>
          </cell>
          <cell r="F1083" t="str">
            <v xml:space="preserve">Becario retornado 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0</v>
          </cell>
          <cell r="P1083" t="str">
            <v>María Cristina</v>
          </cell>
          <cell r="Q1083" t="str">
            <v xml:space="preserve">Maidana </v>
          </cell>
          <cell r="R1083">
            <v>43115</v>
          </cell>
          <cell r="S1083">
            <v>43154</v>
          </cell>
          <cell r="T1083">
            <v>43045</v>
          </cell>
          <cell r="U1083">
            <v>43154</v>
          </cell>
          <cell r="V1083">
            <v>0</v>
          </cell>
          <cell r="W1083">
            <v>0</v>
          </cell>
          <cell r="X1083">
            <v>43115</v>
          </cell>
          <cell r="Y1083">
            <v>43154</v>
          </cell>
          <cell r="Z1083">
            <v>43045</v>
          </cell>
          <cell r="AA1083">
            <v>43154</v>
          </cell>
          <cell r="AB1083">
            <v>43154</v>
          </cell>
          <cell r="AC1083">
            <v>43155</v>
          </cell>
        </row>
        <row r="1084">
          <cell r="D1084" t="str">
            <v>BCCO01-598</v>
          </cell>
          <cell r="E1084">
            <v>4518282</v>
          </cell>
          <cell r="F1084" t="str">
            <v xml:space="preserve">Becario retornado 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0</v>
          </cell>
          <cell r="P1084" t="str">
            <v>Silvia del Rosario</v>
          </cell>
          <cell r="Q1084" t="str">
            <v>Martinez</v>
          </cell>
          <cell r="R1084">
            <v>43115</v>
          </cell>
          <cell r="S1084">
            <v>43168</v>
          </cell>
          <cell r="T1084">
            <v>43045</v>
          </cell>
          <cell r="U1084">
            <v>43168</v>
          </cell>
          <cell r="V1084">
            <v>0</v>
          </cell>
          <cell r="W1084">
            <v>0</v>
          </cell>
          <cell r="X1084">
            <v>43115</v>
          </cell>
          <cell r="Y1084">
            <v>43168</v>
          </cell>
          <cell r="Z1084">
            <v>43045</v>
          </cell>
          <cell r="AA1084">
            <v>43168</v>
          </cell>
          <cell r="AB1084">
            <v>43168</v>
          </cell>
          <cell r="AC1084">
            <v>43170</v>
          </cell>
        </row>
        <row r="1085">
          <cell r="D1085" t="str">
            <v>BCCO01-446</v>
          </cell>
          <cell r="E1085">
            <v>3569346</v>
          </cell>
          <cell r="F1085" t="str">
            <v xml:space="preserve">Becario retornado 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0</v>
          </cell>
          <cell r="P1085" t="str">
            <v>Ceferiana</v>
          </cell>
          <cell r="Q1085" t="str">
            <v>Martínez Godoy</v>
          </cell>
          <cell r="R1085">
            <v>43115</v>
          </cell>
          <cell r="S1085">
            <v>43154</v>
          </cell>
          <cell r="T1085">
            <v>43045</v>
          </cell>
          <cell r="U1085">
            <v>43154</v>
          </cell>
          <cell r="V1085">
            <v>0</v>
          </cell>
          <cell r="W1085">
            <v>0</v>
          </cell>
          <cell r="X1085">
            <v>43115</v>
          </cell>
          <cell r="Y1085">
            <v>43154</v>
          </cell>
          <cell r="Z1085">
            <v>43045</v>
          </cell>
          <cell r="AA1085">
            <v>43154</v>
          </cell>
          <cell r="AB1085">
            <v>43154</v>
          </cell>
          <cell r="AC1085">
            <v>43155</v>
          </cell>
        </row>
        <row r="1086">
          <cell r="D1086" t="str">
            <v>BCCO01-473</v>
          </cell>
          <cell r="E1086">
            <v>2382635</v>
          </cell>
          <cell r="F1086" t="str">
            <v xml:space="preserve">Becario retornado 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0</v>
          </cell>
          <cell r="P1086" t="str">
            <v>Laura Lorena</v>
          </cell>
          <cell r="Q1086" t="str">
            <v>Martinez Maidana</v>
          </cell>
          <cell r="R1086">
            <v>43115</v>
          </cell>
          <cell r="S1086">
            <v>43168</v>
          </cell>
          <cell r="T1086">
            <v>43045</v>
          </cell>
          <cell r="U1086">
            <v>43168</v>
          </cell>
          <cell r="V1086">
            <v>0</v>
          </cell>
          <cell r="W1086">
            <v>0</v>
          </cell>
          <cell r="X1086">
            <v>43115</v>
          </cell>
          <cell r="Y1086">
            <v>43168</v>
          </cell>
          <cell r="Z1086">
            <v>43045</v>
          </cell>
          <cell r="AA1086">
            <v>43168</v>
          </cell>
          <cell r="AB1086">
            <v>43168</v>
          </cell>
          <cell r="AC1086">
            <v>43169</v>
          </cell>
        </row>
        <row r="1087">
          <cell r="D1087" t="str">
            <v>BCCO01-192</v>
          </cell>
          <cell r="E1087">
            <v>1969057</v>
          </cell>
          <cell r="F1087" t="str">
            <v xml:space="preserve">Becario retornado 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0</v>
          </cell>
          <cell r="P1087" t="str">
            <v>Claudia Carolina</v>
          </cell>
          <cell r="Q1087" t="str">
            <v>Martínez Saldivar</v>
          </cell>
          <cell r="R1087">
            <v>43115</v>
          </cell>
          <cell r="S1087">
            <v>43168</v>
          </cell>
          <cell r="T1087">
            <v>43045</v>
          </cell>
          <cell r="U1087">
            <v>43168</v>
          </cell>
          <cell r="V1087">
            <v>0</v>
          </cell>
          <cell r="W1087">
            <v>0</v>
          </cell>
          <cell r="X1087">
            <v>43115</v>
          </cell>
          <cell r="Y1087">
            <v>43168</v>
          </cell>
          <cell r="Z1087">
            <v>43045</v>
          </cell>
          <cell r="AA1087">
            <v>43168</v>
          </cell>
          <cell r="AB1087">
            <v>43168</v>
          </cell>
          <cell r="AC1087">
            <v>43170</v>
          </cell>
        </row>
        <row r="1088">
          <cell r="D1088" t="str">
            <v>BCCO01-518</v>
          </cell>
          <cell r="E1088">
            <v>1539794</v>
          </cell>
          <cell r="F1088" t="str">
            <v xml:space="preserve">Becario retornado 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  <cell r="M1088">
            <v>0</v>
          </cell>
          <cell r="N1088">
            <v>0</v>
          </cell>
          <cell r="O1088">
            <v>0</v>
          </cell>
          <cell r="P1088" t="str">
            <v>Maria Elena</v>
          </cell>
          <cell r="Q1088" t="str">
            <v>Medina de Leguizamón</v>
          </cell>
          <cell r="R1088">
            <v>43115</v>
          </cell>
          <cell r="S1088">
            <v>43168</v>
          </cell>
          <cell r="T1088">
            <v>43045</v>
          </cell>
          <cell r="U1088">
            <v>43168</v>
          </cell>
          <cell r="V1088">
            <v>0</v>
          </cell>
          <cell r="W1088">
            <v>0</v>
          </cell>
          <cell r="X1088">
            <v>43115</v>
          </cell>
          <cell r="Y1088">
            <v>43168</v>
          </cell>
          <cell r="Z1088">
            <v>43045</v>
          </cell>
          <cell r="AA1088">
            <v>43168</v>
          </cell>
          <cell r="AB1088">
            <v>43168</v>
          </cell>
          <cell r="AC1088">
            <v>43170</v>
          </cell>
        </row>
        <row r="1089">
          <cell r="D1089" t="str">
            <v>BCCO01-654</v>
          </cell>
          <cell r="E1089">
            <v>2196101</v>
          </cell>
          <cell r="F1089" t="str">
            <v xml:space="preserve">Becario retornado 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  <cell r="M1089">
            <v>0</v>
          </cell>
          <cell r="N1089">
            <v>0</v>
          </cell>
          <cell r="O1089">
            <v>0</v>
          </cell>
          <cell r="P1089" t="str">
            <v>Ninfa Eugenia</v>
          </cell>
          <cell r="Q1089" t="str">
            <v>Mendieta</v>
          </cell>
          <cell r="R1089">
            <v>43115</v>
          </cell>
          <cell r="S1089">
            <v>43168</v>
          </cell>
          <cell r="T1089">
            <v>43045</v>
          </cell>
          <cell r="U1089">
            <v>43168</v>
          </cell>
          <cell r="V1089">
            <v>0</v>
          </cell>
          <cell r="W1089">
            <v>0</v>
          </cell>
          <cell r="X1089">
            <v>43115</v>
          </cell>
          <cell r="Y1089">
            <v>43168</v>
          </cell>
          <cell r="Z1089">
            <v>43045</v>
          </cell>
          <cell r="AA1089">
            <v>43168</v>
          </cell>
          <cell r="AB1089">
            <v>43168</v>
          </cell>
          <cell r="AC1089">
            <v>43170</v>
          </cell>
        </row>
        <row r="1090">
          <cell r="D1090" t="str">
            <v>BCCO01-315</v>
          </cell>
          <cell r="E1090">
            <v>3980012</v>
          </cell>
          <cell r="F1090" t="str">
            <v xml:space="preserve">Becario retornado 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0</v>
          </cell>
          <cell r="P1090" t="str">
            <v>Jorge David</v>
          </cell>
          <cell r="Q1090" t="str">
            <v>Mendieta</v>
          </cell>
          <cell r="R1090">
            <v>43115</v>
          </cell>
          <cell r="S1090">
            <v>43168</v>
          </cell>
          <cell r="T1090">
            <v>43045</v>
          </cell>
          <cell r="U1090">
            <v>43168</v>
          </cell>
          <cell r="V1090">
            <v>0</v>
          </cell>
          <cell r="W1090">
            <v>0</v>
          </cell>
          <cell r="X1090">
            <v>43115</v>
          </cell>
          <cell r="Y1090">
            <v>43168</v>
          </cell>
          <cell r="Z1090">
            <v>43045</v>
          </cell>
          <cell r="AA1090">
            <v>43168</v>
          </cell>
          <cell r="AB1090">
            <v>43168</v>
          </cell>
          <cell r="AC1090">
            <v>43535</v>
          </cell>
        </row>
        <row r="1091">
          <cell r="D1091" t="str">
            <v>BCCO01-52</v>
          </cell>
          <cell r="E1091">
            <v>3817010</v>
          </cell>
          <cell r="F1091" t="str">
            <v xml:space="preserve">Becario retornado 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0</v>
          </cell>
          <cell r="P1091" t="str">
            <v>Derlis Manuel</v>
          </cell>
          <cell r="Q1091" t="str">
            <v>Mendoza Sosa</v>
          </cell>
          <cell r="R1091">
            <v>43115</v>
          </cell>
          <cell r="S1091">
            <v>43154</v>
          </cell>
          <cell r="T1091">
            <v>43045</v>
          </cell>
          <cell r="U1091">
            <v>43154</v>
          </cell>
          <cell r="V1091">
            <v>0</v>
          </cell>
          <cell r="W1091">
            <v>0</v>
          </cell>
          <cell r="X1091">
            <v>43115</v>
          </cell>
          <cell r="Y1091">
            <v>43154</v>
          </cell>
          <cell r="Z1091">
            <v>43045</v>
          </cell>
          <cell r="AA1091">
            <v>43154</v>
          </cell>
          <cell r="AB1091">
            <v>43154</v>
          </cell>
          <cell r="AC1091">
            <v>43156</v>
          </cell>
        </row>
        <row r="1092">
          <cell r="D1092" t="str">
            <v>BCCO01-78</v>
          </cell>
          <cell r="E1092">
            <v>3265253</v>
          </cell>
          <cell r="F1092" t="str">
            <v xml:space="preserve">Becario retornado 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0</v>
          </cell>
          <cell r="P1092" t="str">
            <v>Elizabeth</v>
          </cell>
          <cell r="Q1092" t="str">
            <v>Moreno Benega</v>
          </cell>
          <cell r="R1092">
            <v>43115</v>
          </cell>
          <cell r="S1092">
            <v>43154</v>
          </cell>
          <cell r="T1092">
            <v>43045</v>
          </cell>
          <cell r="U1092">
            <v>43154</v>
          </cell>
          <cell r="V1092">
            <v>0</v>
          </cell>
          <cell r="W1092">
            <v>0</v>
          </cell>
          <cell r="X1092">
            <v>43115</v>
          </cell>
          <cell r="Y1092">
            <v>43154</v>
          </cell>
          <cell r="Z1092">
            <v>43045</v>
          </cell>
          <cell r="AA1092">
            <v>43154</v>
          </cell>
          <cell r="AB1092">
            <v>43154</v>
          </cell>
          <cell r="AC1092">
            <v>43156</v>
          </cell>
        </row>
        <row r="1093">
          <cell r="D1093" t="str">
            <v>BCCO01-458</v>
          </cell>
          <cell r="E1093">
            <v>2640503</v>
          </cell>
          <cell r="F1093" t="str">
            <v xml:space="preserve">Becario retornado 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 t="str">
            <v>Marcelino</v>
          </cell>
          <cell r="Q1093" t="str">
            <v>Morinigo Caballero</v>
          </cell>
          <cell r="R1093">
            <v>43115</v>
          </cell>
          <cell r="S1093">
            <v>43168</v>
          </cell>
          <cell r="T1093">
            <v>43045</v>
          </cell>
          <cell r="U1093">
            <v>43168</v>
          </cell>
          <cell r="V1093">
            <v>0</v>
          </cell>
          <cell r="W1093">
            <v>0</v>
          </cell>
          <cell r="X1093">
            <v>43115</v>
          </cell>
          <cell r="Y1093">
            <v>43168</v>
          </cell>
          <cell r="Z1093">
            <v>43045</v>
          </cell>
          <cell r="AA1093">
            <v>43168</v>
          </cell>
          <cell r="AB1093">
            <v>43168</v>
          </cell>
          <cell r="AC1093">
            <v>43170</v>
          </cell>
        </row>
        <row r="1094">
          <cell r="D1094" t="str">
            <v>BCCO01-589</v>
          </cell>
          <cell r="E1094">
            <v>3693837</v>
          </cell>
          <cell r="F1094" t="str">
            <v xml:space="preserve">Becario retornado 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 t="str">
            <v>César Omar</v>
          </cell>
          <cell r="Q1094" t="str">
            <v>Noguera Ruiz Díaz</v>
          </cell>
          <cell r="R1094">
            <v>43115</v>
          </cell>
          <cell r="S1094">
            <v>43154</v>
          </cell>
          <cell r="T1094">
            <v>43045</v>
          </cell>
          <cell r="U1094">
            <v>43154</v>
          </cell>
          <cell r="V1094">
            <v>0</v>
          </cell>
          <cell r="W1094">
            <v>0</v>
          </cell>
          <cell r="X1094">
            <v>43115</v>
          </cell>
          <cell r="Y1094">
            <v>43154</v>
          </cell>
          <cell r="Z1094">
            <v>43045</v>
          </cell>
          <cell r="AA1094">
            <v>43154</v>
          </cell>
          <cell r="AB1094">
            <v>43154</v>
          </cell>
          <cell r="AC1094">
            <v>43156</v>
          </cell>
        </row>
        <row r="1095">
          <cell r="D1095" t="str">
            <v>BCCO01-506</v>
          </cell>
          <cell r="E1095">
            <v>2893619</v>
          </cell>
          <cell r="F1095" t="str">
            <v xml:space="preserve">Becario retornado 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 t="str">
            <v>Lina Nory</v>
          </cell>
          <cell r="Q1095" t="str">
            <v>Ojeda de Godoy</v>
          </cell>
          <cell r="R1095">
            <v>43115</v>
          </cell>
          <cell r="S1095">
            <v>43154</v>
          </cell>
          <cell r="T1095">
            <v>43045</v>
          </cell>
          <cell r="U1095">
            <v>43154</v>
          </cell>
          <cell r="V1095">
            <v>0</v>
          </cell>
          <cell r="W1095">
            <v>0</v>
          </cell>
          <cell r="X1095">
            <v>43115</v>
          </cell>
          <cell r="Y1095">
            <v>43154</v>
          </cell>
          <cell r="Z1095">
            <v>43045</v>
          </cell>
          <cell r="AA1095">
            <v>43154</v>
          </cell>
          <cell r="AB1095">
            <v>43154</v>
          </cell>
          <cell r="AC1095">
            <v>43155</v>
          </cell>
        </row>
        <row r="1096">
          <cell r="D1096" t="str">
            <v>BCCO01-542</v>
          </cell>
          <cell r="E1096">
            <v>3850947</v>
          </cell>
          <cell r="F1096" t="str">
            <v xml:space="preserve">Becario retornado 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 t="str">
            <v>Sandra Felicita</v>
          </cell>
          <cell r="Q1096" t="str">
            <v>Olmedo Rios</v>
          </cell>
          <cell r="R1096">
            <v>43115</v>
          </cell>
          <cell r="S1096">
            <v>43168</v>
          </cell>
          <cell r="T1096">
            <v>43045</v>
          </cell>
          <cell r="U1096">
            <v>43168</v>
          </cell>
          <cell r="V1096">
            <v>0</v>
          </cell>
          <cell r="W1096">
            <v>0</v>
          </cell>
          <cell r="X1096">
            <v>43115</v>
          </cell>
          <cell r="Y1096">
            <v>43168</v>
          </cell>
          <cell r="Z1096">
            <v>43045</v>
          </cell>
          <cell r="AA1096">
            <v>43168</v>
          </cell>
          <cell r="AB1096">
            <v>43168</v>
          </cell>
          <cell r="AC1096">
            <v>43170</v>
          </cell>
        </row>
        <row r="1097">
          <cell r="D1097" t="str">
            <v>BCCO01-355</v>
          </cell>
          <cell r="E1097">
            <v>3964035</v>
          </cell>
          <cell r="F1097" t="str">
            <v xml:space="preserve">Becario retornado 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  <cell r="P1097" t="str">
            <v>Eva Marili</v>
          </cell>
          <cell r="Q1097" t="str">
            <v xml:space="preserve">Ortega </v>
          </cell>
          <cell r="R1097">
            <v>43115</v>
          </cell>
          <cell r="S1097">
            <v>43154</v>
          </cell>
          <cell r="T1097">
            <v>43045</v>
          </cell>
          <cell r="U1097">
            <v>43154</v>
          </cell>
          <cell r="V1097">
            <v>0</v>
          </cell>
          <cell r="W1097">
            <v>0</v>
          </cell>
          <cell r="X1097">
            <v>43115</v>
          </cell>
          <cell r="Y1097">
            <v>43154</v>
          </cell>
          <cell r="Z1097">
            <v>43045</v>
          </cell>
          <cell r="AA1097">
            <v>43154</v>
          </cell>
          <cell r="AB1097">
            <v>43154</v>
          </cell>
          <cell r="AC1097">
            <v>43155</v>
          </cell>
        </row>
        <row r="1098">
          <cell r="D1098" t="str">
            <v>BCCO01-451</v>
          </cell>
          <cell r="E1098">
            <v>1554964</v>
          </cell>
          <cell r="F1098" t="str">
            <v xml:space="preserve">Becario retornado </v>
          </cell>
          <cell r="G1098" t="str">
            <v>Entró en reemplazo de Cecilio González (Resolución CCE 15/2017)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 t="str">
            <v>Rosa Angelina</v>
          </cell>
          <cell r="Q1098" t="str">
            <v>Ortiz Mendoza</v>
          </cell>
          <cell r="R1098">
            <v>43115</v>
          </cell>
          <cell r="S1098">
            <v>43154</v>
          </cell>
          <cell r="T1098">
            <v>43045</v>
          </cell>
          <cell r="U1098">
            <v>43154</v>
          </cell>
          <cell r="V1098">
            <v>0</v>
          </cell>
          <cell r="W1098">
            <v>0</v>
          </cell>
          <cell r="X1098">
            <v>43115</v>
          </cell>
          <cell r="Y1098">
            <v>43154</v>
          </cell>
          <cell r="Z1098">
            <v>43045</v>
          </cell>
          <cell r="AA1098">
            <v>43154</v>
          </cell>
          <cell r="AB1098">
            <v>43154</v>
          </cell>
          <cell r="AC1098">
            <v>43156</v>
          </cell>
        </row>
        <row r="1099">
          <cell r="D1099" t="str">
            <v>BCCO01-507</v>
          </cell>
          <cell r="E1099">
            <v>1112414</v>
          </cell>
          <cell r="F1099" t="str">
            <v xml:space="preserve">Becario retornado 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  <cell r="P1099" t="str">
            <v>Wilma Arcenia</v>
          </cell>
          <cell r="Q1099" t="str">
            <v>Oviedo Cristaldo</v>
          </cell>
          <cell r="R1099">
            <v>43115</v>
          </cell>
          <cell r="S1099">
            <v>43154</v>
          </cell>
          <cell r="T1099">
            <v>43045</v>
          </cell>
          <cell r="U1099">
            <v>43154</v>
          </cell>
          <cell r="V1099">
            <v>0</v>
          </cell>
          <cell r="W1099">
            <v>0</v>
          </cell>
          <cell r="X1099">
            <v>43115</v>
          </cell>
          <cell r="Y1099">
            <v>43154</v>
          </cell>
          <cell r="Z1099">
            <v>43045</v>
          </cell>
          <cell r="AA1099">
            <v>43154</v>
          </cell>
          <cell r="AB1099">
            <v>43154</v>
          </cell>
          <cell r="AC1099">
            <v>43156</v>
          </cell>
        </row>
        <row r="1100">
          <cell r="D1100" t="str">
            <v>BCCO01-328</v>
          </cell>
          <cell r="E1100">
            <v>2892041</v>
          </cell>
          <cell r="F1100" t="str">
            <v xml:space="preserve">Becario retornado 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 t="str">
            <v>Francisco Javier</v>
          </cell>
          <cell r="Q1100" t="str">
            <v xml:space="preserve">Páez </v>
          </cell>
          <cell r="R1100">
            <v>43115</v>
          </cell>
          <cell r="S1100">
            <v>43123</v>
          </cell>
          <cell r="T1100">
            <v>43045</v>
          </cell>
          <cell r="U1100">
            <v>43154</v>
          </cell>
          <cell r="V1100">
            <v>0</v>
          </cell>
          <cell r="W1100">
            <v>0</v>
          </cell>
          <cell r="X1100">
            <v>43115</v>
          </cell>
          <cell r="Y1100">
            <v>43123</v>
          </cell>
          <cell r="Z1100">
            <v>43045</v>
          </cell>
          <cell r="AA1100">
            <v>43154</v>
          </cell>
          <cell r="AB1100">
            <v>43154</v>
          </cell>
          <cell r="AC1100">
            <v>43156</v>
          </cell>
        </row>
        <row r="1101">
          <cell r="D1101" t="str">
            <v>BCCO01-376</v>
          </cell>
          <cell r="E1101">
            <v>2972861</v>
          </cell>
          <cell r="F1101" t="str">
            <v xml:space="preserve">Becario retornado 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 t="str">
            <v>Delfina Andresa</v>
          </cell>
          <cell r="Q1101" t="str">
            <v>Parra de Zelada</v>
          </cell>
          <cell r="R1101">
            <v>43115</v>
          </cell>
          <cell r="S1101">
            <v>43154</v>
          </cell>
          <cell r="T1101">
            <v>43045</v>
          </cell>
          <cell r="U1101">
            <v>43154</v>
          </cell>
          <cell r="V1101">
            <v>0</v>
          </cell>
          <cell r="W1101">
            <v>0</v>
          </cell>
          <cell r="X1101">
            <v>43115</v>
          </cell>
          <cell r="Y1101">
            <v>43154</v>
          </cell>
          <cell r="Z1101">
            <v>43045</v>
          </cell>
          <cell r="AA1101">
            <v>43154</v>
          </cell>
          <cell r="AB1101">
            <v>43154</v>
          </cell>
          <cell r="AC1101">
            <v>43155</v>
          </cell>
        </row>
        <row r="1102">
          <cell r="D1102" t="str">
            <v>BCCO01-49</v>
          </cell>
          <cell r="E1102">
            <v>2871362</v>
          </cell>
          <cell r="F1102" t="str">
            <v xml:space="preserve">Becario retornado 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 t="str">
            <v>Deolinda Ester</v>
          </cell>
          <cell r="Q1102" t="str">
            <v>Peralta Silva</v>
          </cell>
          <cell r="R1102">
            <v>43115</v>
          </cell>
          <cell r="S1102">
            <v>43168</v>
          </cell>
          <cell r="T1102">
            <v>43045</v>
          </cell>
          <cell r="U1102">
            <v>43168</v>
          </cell>
          <cell r="V1102">
            <v>0</v>
          </cell>
          <cell r="W1102">
            <v>0</v>
          </cell>
          <cell r="X1102">
            <v>43115</v>
          </cell>
          <cell r="Y1102">
            <v>43168</v>
          </cell>
          <cell r="Z1102">
            <v>43045</v>
          </cell>
          <cell r="AA1102">
            <v>43168</v>
          </cell>
          <cell r="AB1102">
            <v>43168</v>
          </cell>
          <cell r="AC1102">
            <v>43170</v>
          </cell>
        </row>
        <row r="1103">
          <cell r="D1103" t="str">
            <v>BCCO01-57</v>
          </cell>
          <cell r="E1103">
            <v>3216191</v>
          </cell>
          <cell r="F1103" t="str">
            <v xml:space="preserve">Becario retornado 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 t="str">
            <v>Laura Concepción</v>
          </cell>
          <cell r="Q1103" t="str">
            <v>Pereira González</v>
          </cell>
          <cell r="R1103">
            <v>43115</v>
          </cell>
          <cell r="S1103">
            <v>43168</v>
          </cell>
          <cell r="T1103">
            <v>43045</v>
          </cell>
          <cell r="U1103">
            <v>43168</v>
          </cell>
          <cell r="V1103">
            <v>0</v>
          </cell>
          <cell r="W1103">
            <v>0</v>
          </cell>
          <cell r="X1103">
            <v>43115</v>
          </cell>
          <cell r="Y1103">
            <v>43168</v>
          </cell>
          <cell r="Z1103">
            <v>43045</v>
          </cell>
          <cell r="AA1103">
            <v>43168</v>
          </cell>
          <cell r="AB1103">
            <v>43168</v>
          </cell>
          <cell r="AC1103">
            <v>43170</v>
          </cell>
        </row>
        <row r="1104">
          <cell r="D1104" t="str">
            <v>BCCO01-565</v>
          </cell>
          <cell r="E1104">
            <v>3217319</v>
          </cell>
          <cell r="F1104" t="str">
            <v xml:space="preserve">Becario retornado 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  <cell r="P1104" t="str">
            <v>Julio Antonio</v>
          </cell>
          <cell r="Q1104" t="str">
            <v>Pintos Centurión</v>
          </cell>
          <cell r="R1104">
            <v>43115</v>
          </cell>
          <cell r="S1104">
            <v>43154</v>
          </cell>
          <cell r="T1104">
            <v>43045</v>
          </cell>
          <cell r="U1104">
            <v>43154</v>
          </cell>
          <cell r="V1104">
            <v>0</v>
          </cell>
          <cell r="W1104">
            <v>0</v>
          </cell>
          <cell r="X1104">
            <v>43115</v>
          </cell>
          <cell r="Y1104">
            <v>43154</v>
          </cell>
          <cell r="Z1104">
            <v>43045</v>
          </cell>
          <cell r="AA1104">
            <v>43154</v>
          </cell>
          <cell r="AB1104">
            <v>43154</v>
          </cell>
          <cell r="AC1104">
            <v>43156</v>
          </cell>
        </row>
        <row r="1105">
          <cell r="D1105" t="str">
            <v>BCCO01-602</v>
          </cell>
          <cell r="E1105">
            <v>3173388</v>
          </cell>
          <cell r="F1105" t="str">
            <v xml:space="preserve">Becario retornado 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 t="str">
            <v>Hugo Arnaldo</v>
          </cell>
          <cell r="Q1105" t="str">
            <v>Ramirez</v>
          </cell>
          <cell r="R1105">
            <v>43115</v>
          </cell>
          <cell r="S1105">
            <v>43154</v>
          </cell>
          <cell r="T1105">
            <v>43045</v>
          </cell>
          <cell r="U1105">
            <v>43154</v>
          </cell>
          <cell r="V1105">
            <v>0</v>
          </cell>
          <cell r="W1105">
            <v>0</v>
          </cell>
          <cell r="X1105">
            <v>43115</v>
          </cell>
          <cell r="Y1105">
            <v>43154</v>
          </cell>
          <cell r="Z1105">
            <v>43045</v>
          </cell>
          <cell r="AA1105">
            <v>43154</v>
          </cell>
          <cell r="AB1105">
            <v>43154</v>
          </cell>
          <cell r="AC1105">
            <v>43155</v>
          </cell>
        </row>
        <row r="1106">
          <cell r="D1106" t="str">
            <v>BCCO01-287</v>
          </cell>
          <cell r="E1106">
            <v>679022</v>
          </cell>
          <cell r="F1106" t="str">
            <v xml:space="preserve">Becario retornado 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 t="str">
            <v>Jorge Blas</v>
          </cell>
          <cell r="Q1106" t="str">
            <v xml:space="preserve">Ramírez </v>
          </cell>
          <cell r="R1106">
            <v>43115</v>
          </cell>
          <cell r="S1106">
            <v>43154</v>
          </cell>
          <cell r="T1106">
            <v>43045</v>
          </cell>
          <cell r="U1106">
            <v>43154</v>
          </cell>
          <cell r="V1106">
            <v>0</v>
          </cell>
          <cell r="W1106">
            <v>0</v>
          </cell>
          <cell r="X1106">
            <v>43115</v>
          </cell>
          <cell r="Y1106">
            <v>43154</v>
          </cell>
          <cell r="Z1106">
            <v>43045</v>
          </cell>
          <cell r="AA1106">
            <v>43154</v>
          </cell>
          <cell r="AB1106">
            <v>43154</v>
          </cell>
          <cell r="AC1106">
            <v>43155</v>
          </cell>
        </row>
        <row r="1107">
          <cell r="D1107" t="str">
            <v>BCCO01-152</v>
          </cell>
          <cell r="E1107">
            <v>2907330</v>
          </cell>
          <cell r="F1107" t="str">
            <v xml:space="preserve">Becario retornado 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 t="str">
            <v>Gloria Rossana</v>
          </cell>
          <cell r="Q1107" t="str">
            <v>Ramirez de Oviedo</v>
          </cell>
          <cell r="R1107">
            <v>43115</v>
          </cell>
          <cell r="S1107">
            <v>43154</v>
          </cell>
          <cell r="T1107">
            <v>43045</v>
          </cell>
          <cell r="U1107">
            <v>43154</v>
          </cell>
          <cell r="V1107">
            <v>0</v>
          </cell>
          <cell r="W1107">
            <v>0</v>
          </cell>
          <cell r="X1107">
            <v>43115</v>
          </cell>
          <cell r="Y1107">
            <v>43154</v>
          </cell>
          <cell r="Z1107">
            <v>43045</v>
          </cell>
          <cell r="AA1107">
            <v>43154</v>
          </cell>
          <cell r="AB1107">
            <v>43154</v>
          </cell>
          <cell r="AC1107">
            <v>43156</v>
          </cell>
        </row>
        <row r="1108">
          <cell r="D1108" t="str">
            <v>BCCO01-503</v>
          </cell>
          <cell r="E1108">
            <v>1280692</v>
          </cell>
          <cell r="F1108" t="str">
            <v xml:space="preserve">Becario retornado 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 t="str">
            <v>Víctor Ramón</v>
          </cell>
          <cell r="Q1108" t="str">
            <v>Ríos Vázquez</v>
          </cell>
          <cell r="R1108">
            <v>43115</v>
          </cell>
          <cell r="S1108">
            <v>43154</v>
          </cell>
          <cell r="T1108">
            <v>43045</v>
          </cell>
          <cell r="U1108">
            <v>43154</v>
          </cell>
          <cell r="V1108">
            <v>0</v>
          </cell>
          <cell r="W1108">
            <v>0</v>
          </cell>
          <cell r="X1108">
            <v>43115</v>
          </cell>
          <cell r="Y1108">
            <v>43154</v>
          </cell>
          <cell r="Z1108">
            <v>43045</v>
          </cell>
          <cell r="AA1108">
            <v>43154</v>
          </cell>
          <cell r="AB1108">
            <v>43154</v>
          </cell>
          <cell r="AC1108">
            <v>43156</v>
          </cell>
        </row>
        <row r="1109">
          <cell r="D1109" t="str">
            <v>BCCO01-667</v>
          </cell>
          <cell r="E1109">
            <v>1530279</v>
          </cell>
          <cell r="F1109" t="str">
            <v xml:space="preserve">Becario retornado 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 t="str">
            <v>Alicia</v>
          </cell>
          <cell r="Q1109" t="str">
            <v>Rivas de Torales</v>
          </cell>
          <cell r="R1109">
            <v>43115</v>
          </cell>
          <cell r="S1109">
            <v>43154</v>
          </cell>
          <cell r="T1109">
            <v>43045</v>
          </cell>
          <cell r="U1109">
            <v>43154</v>
          </cell>
          <cell r="V1109">
            <v>0</v>
          </cell>
          <cell r="W1109">
            <v>0</v>
          </cell>
          <cell r="X1109">
            <v>43115</v>
          </cell>
          <cell r="Y1109">
            <v>43154</v>
          </cell>
          <cell r="Z1109">
            <v>43045</v>
          </cell>
          <cell r="AA1109">
            <v>43154</v>
          </cell>
          <cell r="AB1109">
            <v>43154</v>
          </cell>
          <cell r="AC1109">
            <v>43156</v>
          </cell>
        </row>
        <row r="1110">
          <cell r="D1110" t="str">
            <v>BCCO01-382</v>
          </cell>
          <cell r="E1110">
            <v>3447524</v>
          </cell>
          <cell r="F1110" t="str">
            <v xml:space="preserve">Becario retornado 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 t="str">
            <v>Jorge Eduardo</v>
          </cell>
          <cell r="Q1110" t="str">
            <v>Robertti</v>
          </cell>
          <cell r="R1110">
            <v>43115</v>
          </cell>
          <cell r="S1110">
            <v>43168</v>
          </cell>
          <cell r="T1110">
            <v>43045</v>
          </cell>
          <cell r="U1110">
            <v>43168</v>
          </cell>
          <cell r="V1110">
            <v>0</v>
          </cell>
          <cell r="W1110">
            <v>0</v>
          </cell>
          <cell r="X1110">
            <v>43115</v>
          </cell>
          <cell r="Y1110">
            <v>43168</v>
          </cell>
          <cell r="Z1110">
            <v>43045</v>
          </cell>
          <cell r="AA1110">
            <v>43168</v>
          </cell>
          <cell r="AB1110">
            <v>43168</v>
          </cell>
          <cell r="AC1110">
            <v>43170</v>
          </cell>
        </row>
        <row r="1111">
          <cell r="D1111" t="str">
            <v>BCCO01-121</v>
          </cell>
          <cell r="E1111">
            <v>2022964</v>
          </cell>
          <cell r="F1111" t="str">
            <v xml:space="preserve">Becario retornado 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0</v>
          </cell>
          <cell r="P1111" t="str">
            <v>Nataliz Heriberta</v>
          </cell>
          <cell r="Q1111" t="str">
            <v>Rojas Bogarín</v>
          </cell>
          <cell r="R1111">
            <v>43115</v>
          </cell>
          <cell r="S1111">
            <v>43168</v>
          </cell>
          <cell r="T1111">
            <v>43045</v>
          </cell>
          <cell r="U1111">
            <v>43168</v>
          </cell>
          <cell r="V1111">
            <v>0</v>
          </cell>
          <cell r="W1111">
            <v>0</v>
          </cell>
          <cell r="X1111">
            <v>43115</v>
          </cell>
          <cell r="Y1111">
            <v>43168</v>
          </cell>
          <cell r="Z1111">
            <v>43045</v>
          </cell>
          <cell r="AA1111">
            <v>43168</v>
          </cell>
          <cell r="AB1111">
            <v>43168</v>
          </cell>
          <cell r="AC1111">
            <v>43170</v>
          </cell>
        </row>
        <row r="1112">
          <cell r="D1112" t="str">
            <v>BCCO01-296</v>
          </cell>
          <cell r="E1112">
            <v>1426224</v>
          </cell>
          <cell r="F1112" t="str">
            <v xml:space="preserve">Becario retornado 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  <cell r="P1112" t="str">
            <v>Máxima Lorena</v>
          </cell>
          <cell r="Q1112" t="str">
            <v>Rolón de Miranda</v>
          </cell>
          <cell r="R1112">
            <v>43115</v>
          </cell>
          <cell r="S1112">
            <v>43154</v>
          </cell>
          <cell r="T1112">
            <v>43045</v>
          </cell>
          <cell r="U1112">
            <v>43154</v>
          </cell>
          <cell r="V1112">
            <v>0</v>
          </cell>
          <cell r="W1112">
            <v>0</v>
          </cell>
          <cell r="X1112">
            <v>43115</v>
          </cell>
          <cell r="Y1112">
            <v>43154</v>
          </cell>
          <cell r="Z1112">
            <v>43045</v>
          </cell>
          <cell r="AA1112">
            <v>43154</v>
          </cell>
          <cell r="AB1112">
            <v>43154</v>
          </cell>
          <cell r="AC1112">
            <v>43156</v>
          </cell>
        </row>
        <row r="1113">
          <cell r="D1113" t="str">
            <v>BCCO01-265</v>
          </cell>
          <cell r="E1113">
            <v>3214121</v>
          </cell>
          <cell r="F1113" t="str">
            <v xml:space="preserve">Becario retornado 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0</v>
          </cell>
          <cell r="P1113" t="str">
            <v>Gloria Elizabeth</v>
          </cell>
          <cell r="Q1113" t="str">
            <v>Ruiz Diaz</v>
          </cell>
          <cell r="R1113">
            <v>43115</v>
          </cell>
          <cell r="S1113">
            <v>43154</v>
          </cell>
          <cell r="T1113">
            <v>43045</v>
          </cell>
          <cell r="U1113">
            <v>43154</v>
          </cell>
          <cell r="V1113">
            <v>0</v>
          </cell>
          <cell r="W1113">
            <v>0</v>
          </cell>
          <cell r="X1113">
            <v>43115</v>
          </cell>
          <cell r="Y1113">
            <v>43154</v>
          </cell>
          <cell r="Z1113">
            <v>43045</v>
          </cell>
          <cell r="AA1113">
            <v>43154</v>
          </cell>
          <cell r="AB1113">
            <v>43154</v>
          </cell>
          <cell r="AC1113">
            <v>43156</v>
          </cell>
        </row>
        <row r="1114">
          <cell r="D1114" t="str">
            <v>BCCO01-367</v>
          </cell>
          <cell r="E1114">
            <v>4144859</v>
          </cell>
          <cell r="F1114" t="str">
            <v xml:space="preserve">Becario retornado 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  <cell r="P1114" t="str">
            <v>Maria Leticia</v>
          </cell>
          <cell r="Q1114" t="str">
            <v>Ruiz Diaz</v>
          </cell>
          <cell r="R1114">
            <v>43115</v>
          </cell>
          <cell r="S1114">
            <v>43168</v>
          </cell>
          <cell r="T1114">
            <v>43045</v>
          </cell>
          <cell r="U1114">
            <v>43168</v>
          </cell>
          <cell r="V1114">
            <v>0</v>
          </cell>
          <cell r="W1114">
            <v>0</v>
          </cell>
          <cell r="X1114">
            <v>43115</v>
          </cell>
          <cell r="Y1114">
            <v>43168</v>
          </cell>
          <cell r="Z1114">
            <v>43045</v>
          </cell>
          <cell r="AA1114">
            <v>43168</v>
          </cell>
          <cell r="AB1114">
            <v>43168</v>
          </cell>
          <cell r="AC1114">
            <v>43171</v>
          </cell>
        </row>
        <row r="1115">
          <cell r="D1115" t="str">
            <v>BCCO01-5</v>
          </cell>
          <cell r="E1115">
            <v>4547047</v>
          </cell>
          <cell r="F1115" t="str">
            <v xml:space="preserve">Becario retornado 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0</v>
          </cell>
          <cell r="P1115" t="str">
            <v>Simón Francisco</v>
          </cell>
          <cell r="Q1115" t="str">
            <v xml:space="preserve">Ruíz Díaz </v>
          </cell>
          <cell r="R1115">
            <v>43115</v>
          </cell>
          <cell r="S1115">
            <v>43168</v>
          </cell>
          <cell r="T1115">
            <v>43045</v>
          </cell>
          <cell r="U1115">
            <v>43168</v>
          </cell>
          <cell r="V1115">
            <v>0</v>
          </cell>
          <cell r="W1115">
            <v>0</v>
          </cell>
          <cell r="X1115">
            <v>43115</v>
          </cell>
          <cell r="Y1115">
            <v>43168</v>
          </cell>
          <cell r="Z1115">
            <v>43045</v>
          </cell>
          <cell r="AA1115">
            <v>43168</v>
          </cell>
          <cell r="AB1115">
            <v>43168</v>
          </cell>
          <cell r="AC1115">
            <v>43170</v>
          </cell>
        </row>
        <row r="1116">
          <cell r="D1116" t="str">
            <v>BCCO01-270</v>
          </cell>
          <cell r="E1116">
            <v>3239902</v>
          </cell>
          <cell r="F1116" t="str">
            <v xml:space="preserve">Becario retornado 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  <cell r="P1116" t="str">
            <v>Eva Rosalba</v>
          </cell>
          <cell r="Q1116" t="str">
            <v>Ruiz Díaz Suárez</v>
          </cell>
          <cell r="R1116">
            <v>43115</v>
          </cell>
          <cell r="S1116">
            <v>43154</v>
          </cell>
          <cell r="T1116">
            <v>43045</v>
          </cell>
          <cell r="U1116">
            <v>43154</v>
          </cell>
          <cell r="V1116">
            <v>0</v>
          </cell>
          <cell r="W1116">
            <v>0</v>
          </cell>
          <cell r="X1116">
            <v>43115</v>
          </cell>
          <cell r="Y1116">
            <v>43154</v>
          </cell>
          <cell r="Z1116">
            <v>43045</v>
          </cell>
          <cell r="AA1116">
            <v>43154</v>
          </cell>
          <cell r="AB1116">
            <v>43154</v>
          </cell>
          <cell r="AC1116">
            <v>43156</v>
          </cell>
        </row>
        <row r="1117">
          <cell r="D1117" t="str">
            <v>BCCO01-405</v>
          </cell>
          <cell r="E1117">
            <v>1412679</v>
          </cell>
          <cell r="F1117" t="str">
            <v xml:space="preserve">Becario retornado 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 t="str">
            <v>Alma Iris</v>
          </cell>
          <cell r="Q1117" t="str">
            <v xml:space="preserve">Saldivar </v>
          </cell>
          <cell r="R1117">
            <v>43115</v>
          </cell>
          <cell r="S1117">
            <v>43154</v>
          </cell>
          <cell r="T1117">
            <v>43045</v>
          </cell>
          <cell r="U1117">
            <v>43154</v>
          </cell>
          <cell r="V1117">
            <v>0</v>
          </cell>
          <cell r="W1117">
            <v>0</v>
          </cell>
          <cell r="X1117">
            <v>43115</v>
          </cell>
          <cell r="Y1117">
            <v>43154</v>
          </cell>
          <cell r="Z1117">
            <v>43045</v>
          </cell>
          <cell r="AA1117">
            <v>43154</v>
          </cell>
          <cell r="AB1117">
            <v>43154</v>
          </cell>
          <cell r="AC1117">
            <v>43155</v>
          </cell>
        </row>
        <row r="1118">
          <cell r="D1118" t="str">
            <v>BCCO01-306</v>
          </cell>
          <cell r="E1118">
            <v>3557772</v>
          </cell>
          <cell r="F1118" t="str">
            <v xml:space="preserve">Becario retornado 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0</v>
          </cell>
          <cell r="P1118" t="str">
            <v>Mariela</v>
          </cell>
          <cell r="Q1118" t="str">
            <v xml:space="preserve">Sosa </v>
          </cell>
          <cell r="R1118">
            <v>43115</v>
          </cell>
          <cell r="S1118">
            <v>43168</v>
          </cell>
          <cell r="T1118">
            <v>43045</v>
          </cell>
          <cell r="U1118">
            <v>43168</v>
          </cell>
          <cell r="V1118">
            <v>0</v>
          </cell>
          <cell r="W1118">
            <v>0</v>
          </cell>
          <cell r="X1118">
            <v>43115</v>
          </cell>
          <cell r="Y1118">
            <v>43168</v>
          </cell>
          <cell r="Z1118">
            <v>43045</v>
          </cell>
          <cell r="AA1118">
            <v>43168</v>
          </cell>
          <cell r="AB1118">
            <v>43168</v>
          </cell>
          <cell r="AC1118">
            <v>43170</v>
          </cell>
        </row>
        <row r="1119">
          <cell r="D1119" t="str">
            <v>BCCO01-220</v>
          </cell>
          <cell r="E1119">
            <v>4540948</v>
          </cell>
          <cell r="F1119" t="str">
            <v xml:space="preserve">Becario retornado 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 t="str">
            <v>Anastacia Yanet</v>
          </cell>
          <cell r="Q1119" t="str">
            <v xml:space="preserve">Taboada </v>
          </cell>
          <cell r="R1119">
            <v>43115</v>
          </cell>
          <cell r="S1119">
            <v>43168</v>
          </cell>
          <cell r="T1119">
            <v>43045</v>
          </cell>
          <cell r="U1119">
            <v>43168</v>
          </cell>
          <cell r="V1119">
            <v>0</v>
          </cell>
          <cell r="W1119">
            <v>0</v>
          </cell>
          <cell r="X1119">
            <v>43115</v>
          </cell>
          <cell r="Y1119">
            <v>43168</v>
          </cell>
          <cell r="Z1119">
            <v>43045</v>
          </cell>
          <cell r="AA1119">
            <v>43168</v>
          </cell>
          <cell r="AB1119">
            <v>43168</v>
          </cell>
          <cell r="AC1119">
            <v>43170</v>
          </cell>
        </row>
        <row r="1120">
          <cell r="D1120" t="str">
            <v>BCCO01-147</v>
          </cell>
          <cell r="E1120">
            <v>2375521</v>
          </cell>
          <cell r="F1120" t="str">
            <v xml:space="preserve">Becario retornado 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 t="str">
            <v>Esperanza Lucía</v>
          </cell>
          <cell r="Q1120" t="str">
            <v>Torales Griffiths</v>
          </cell>
          <cell r="R1120">
            <v>43115</v>
          </cell>
          <cell r="S1120">
            <v>43154</v>
          </cell>
          <cell r="T1120">
            <v>43045</v>
          </cell>
          <cell r="U1120">
            <v>43154</v>
          </cell>
          <cell r="V1120">
            <v>0</v>
          </cell>
          <cell r="W1120">
            <v>0</v>
          </cell>
          <cell r="X1120">
            <v>43115</v>
          </cell>
          <cell r="Y1120">
            <v>43154</v>
          </cell>
          <cell r="Z1120">
            <v>43045</v>
          </cell>
          <cell r="AA1120">
            <v>43154</v>
          </cell>
          <cell r="AB1120">
            <v>43154</v>
          </cell>
          <cell r="AC1120">
            <v>43156</v>
          </cell>
        </row>
        <row r="1121">
          <cell r="D1121" t="str">
            <v>BCCO01-235</v>
          </cell>
          <cell r="E1121">
            <v>3395020</v>
          </cell>
          <cell r="F1121" t="str">
            <v xml:space="preserve">Becario retornado 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 t="str">
            <v>Fredys Osmar</v>
          </cell>
          <cell r="Q1121" t="str">
            <v>Torres</v>
          </cell>
          <cell r="R1121">
            <v>43115</v>
          </cell>
          <cell r="S1121">
            <v>43154</v>
          </cell>
          <cell r="T1121">
            <v>43045</v>
          </cell>
          <cell r="U1121">
            <v>43154</v>
          </cell>
          <cell r="V1121">
            <v>0</v>
          </cell>
          <cell r="W1121">
            <v>0</v>
          </cell>
          <cell r="X1121">
            <v>43115</v>
          </cell>
          <cell r="Y1121">
            <v>43154</v>
          </cell>
          <cell r="Z1121">
            <v>43045</v>
          </cell>
          <cell r="AA1121">
            <v>43154</v>
          </cell>
          <cell r="AB1121">
            <v>43154</v>
          </cell>
          <cell r="AC1121">
            <v>43156</v>
          </cell>
        </row>
        <row r="1122">
          <cell r="D1122" t="str">
            <v>BCCO01-14</v>
          </cell>
          <cell r="E1122">
            <v>3774465</v>
          </cell>
          <cell r="F1122" t="str">
            <v xml:space="preserve">Becario retornado 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0</v>
          </cell>
          <cell r="P1122" t="str">
            <v>Verónica Ana Liz</v>
          </cell>
          <cell r="Q1122" t="str">
            <v>Torres Gamarra</v>
          </cell>
          <cell r="R1122">
            <v>43115</v>
          </cell>
          <cell r="S1122">
            <v>43168</v>
          </cell>
          <cell r="T1122">
            <v>43045</v>
          </cell>
          <cell r="U1122">
            <v>43168</v>
          </cell>
          <cell r="V1122">
            <v>0</v>
          </cell>
          <cell r="W1122">
            <v>0</v>
          </cell>
          <cell r="X1122">
            <v>43115</v>
          </cell>
          <cell r="Y1122">
            <v>43168</v>
          </cell>
          <cell r="Z1122">
            <v>43045</v>
          </cell>
          <cell r="AA1122">
            <v>43168</v>
          </cell>
          <cell r="AB1122">
            <v>43168</v>
          </cell>
          <cell r="AC1122">
            <v>43170</v>
          </cell>
        </row>
        <row r="1123">
          <cell r="D1123" t="str">
            <v>BCCO01-763</v>
          </cell>
          <cell r="E1123">
            <v>1808949</v>
          </cell>
          <cell r="F1123" t="str">
            <v xml:space="preserve">Becario retornado 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0</v>
          </cell>
          <cell r="P1123" t="str">
            <v>Anicia Josefina</v>
          </cell>
          <cell r="Q1123" t="str">
            <v>Torres Gimenez</v>
          </cell>
          <cell r="R1123">
            <v>43115</v>
          </cell>
          <cell r="S1123">
            <v>43154</v>
          </cell>
          <cell r="T1123">
            <v>43045</v>
          </cell>
          <cell r="U1123">
            <v>43154</v>
          </cell>
          <cell r="V1123">
            <v>0</v>
          </cell>
          <cell r="W1123">
            <v>0</v>
          </cell>
          <cell r="X1123">
            <v>43115</v>
          </cell>
          <cell r="Y1123">
            <v>43154</v>
          </cell>
          <cell r="Z1123">
            <v>43045</v>
          </cell>
          <cell r="AA1123">
            <v>43154</v>
          </cell>
          <cell r="AB1123">
            <v>43154</v>
          </cell>
          <cell r="AC1123">
            <v>43156</v>
          </cell>
        </row>
        <row r="1124">
          <cell r="D1124" t="str">
            <v>BCCO01-339</v>
          </cell>
          <cell r="E1124">
            <v>4550904</v>
          </cell>
          <cell r="F1124" t="str">
            <v xml:space="preserve">Becario retornado 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0</v>
          </cell>
          <cell r="P1124" t="str">
            <v>Alfredo</v>
          </cell>
          <cell r="Q1124" t="str">
            <v>Trinidad Santander</v>
          </cell>
          <cell r="R1124">
            <v>43115</v>
          </cell>
          <cell r="S1124">
            <v>43168</v>
          </cell>
          <cell r="T1124">
            <v>43045</v>
          </cell>
          <cell r="U1124">
            <v>43168</v>
          </cell>
          <cell r="V1124">
            <v>0</v>
          </cell>
          <cell r="W1124">
            <v>0</v>
          </cell>
          <cell r="X1124">
            <v>43115</v>
          </cell>
          <cell r="Y1124">
            <v>43168</v>
          </cell>
          <cell r="Z1124">
            <v>43045</v>
          </cell>
          <cell r="AA1124">
            <v>43168</v>
          </cell>
          <cell r="AB1124">
            <v>43168</v>
          </cell>
          <cell r="AC1124">
            <v>43175</v>
          </cell>
        </row>
        <row r="1125">
          <cell r="D1125" t="str">
            <v>BCCO01-18</v>
          </cell>
          <cell r="E1125">
            <v>3452340</v>
          </cell>
          <cell r="F1125" t="str">
            <v xml:space="preserve">Becario retornado 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0</v>
          </cell>
          <cell r="P1125" t="str">
            <v>Alicia Magdalena</v>
          </cell>
          <cell r="Q1125" t="str">
            <v>Troche Ramirez</v>
          </cell>
          <cell r="R1125">
            <v>43115</v>
          </cell>
          <cell r="S1125">
            <v>43154</v>
          </cell>
          <cell r="T1125">
            <v>43045</v>
          </cell>
          <cell r="U1125">
            <v>43154</v>
          </cell>
          <cell r="V1125">
            <v>0</v>
          </cell>
          <cell r="W1125">
            <v>0</v>
          </cell>
          <cell r="X1125">
            <v>43115</v>
          </cell>
          <cell r="Y1125">
            <v>43154</v>
          </cell>
          <cell r="Z1125">
            <v>43045</v>
          </cell>
          <cell r="AA1125">
            <v>43154</v>
          </cell>
          <cell r="AB1125">
            <v>43154</v>
          </cell>
          <cell r="AC1125">
            <v>43156</v>
          </cell>
        </row>
        <row r="1126">
          <cell r="D1126" t="str">
            <v>BCCO01-61</v>
          </cell>
          <cell r="E1126">
            <v>4331766</v>
          </cell>
          <cell r="F1126" t="str">
            <v xml:space="preserve">Becario retornado 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0</v>
          </cell>
          <cell r="P1126" t="str">
            <v>Patricia Beatriz</v>
          </cell>
          <cell r="Q1126" t="str">
            <v>Vallejos Alonso</v>
          </cell>
          <cell r="R1126">
            <v>43115</v>
          </cell>
          <cell r="S1126">
            <v>43168</v>
          </cell>
          <cell r="T1126">
            <v>43045</v>
          </cell>
          <cell r="U1126">
            <v>43168</v>
          </cell>
          <cell r="V1126">
            <v>0</v>
          </cell>
          <cell r="W1126">
            <v>0</v>
          </cell>
          <cell r="X1126">
            <v>43115</v>
          </cell>
          <cell r="Y1126">
            <v>43168</v>
          </cell>
          <cell r="Z1126">
            <v>43045</v>
          </cell>
          <cell r="AA1126">
            <v>43168</v>
          </cell>
          <cell r="AB1126">
            <v>43168</v>
          </cell>
          <cell r="AC1126">
            <v>43170</v>
          </cell>
        </row>
        <row r="1127">
          <cell r="D1127" t="str">
            <v>BCCO01-20</v>
          </cell>
          <cell r="E1127">
            <v>3444239</v>
          </cell>
          <cell r="F1127" t="str">
            <v xml:space="preserve">Becario retornado 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 t="str">
            <v>Hermelinda Dolores</v>
          </cell>
          <cell r="Q1127" t="str">
            <v>Vázquez González</v>
          </cell>
          <cell r="R1127">
            <v>43115</v>
          </cell>
          <cell r="S1127">
            <v>43154</v>
          </cell>
          <cell r="T1127">
            <v>43045</v>
          </cell>
          <cell r="U1127">
            <v>43154</v>
          </cell>
          <cell r="V1127">
            <v>0</v>
          </cell>
          <cell r="W1127">
            <v>0</v>
          </cell>
          <cell r="X1127">
            <v>43115</v>
          </cell>
          <cell r="Y1127">
            <v>43154</v>
          </cell>
          <cell r="Z1127">
            <v>43045</v>
          </cell>
          <cell r="AA1127">
            <v>43154</v>
          </cell>
          <cell r="AB1127">
            <v>43154</v>
          </cell>
          <cell r="AC1127">
            <v>43156</v>
          </cell>
        </row>
        <row r="1128">
          <cell r="D1128" t="str">
            <v>BCCO01-830</v>
          </cell>
          <cell r="E1128">
            <v>1490774</v>
          </cell>
          <cell r="F1128" t="str">
            <v xml:space="preserve">Becario retornado 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0</v>
          </cell>
          <cell r="P1128" t="str">
            <v>Gladis Matilde</v>
          </cell>
          <cell r="Q1128" t="str">
            <v>Vera</v>
          </cell>
          <cell r="R1128">
            <v>43115</v>
          </cell>
          <cell r="S1128">
            <v>43154</v>
          </cell>
          <cell r="T1128">
            <v>43045</v>
          </cell>
          <cell r="U1128">
            <v>43154</v>
          </cell>
          <cell r="V1128">
            <v>0</v>
          </cell>
          <cell r="W1128">
            <v>0</v>
          </cell>
          <cell r="X1128">
            <v>43115</v>
          </cell>
          <cell r="Y1128">
            <v>43154</v>
          </cell>
          <cell r="Z1128">
            <v>43045</v>
          </cell>
          <cell r="AA1128">
            <v>43154</v>
          </cell>
          <cell r="AB1128">
            <v>43154</v>
          </cell>
          <cell r="AC1128">
            <v>43156</v>
          </cell>
        </row>
        <row r="1129">
          <cell r="D1129" t="str">
            <v>BCCO01-529</v>
          </cell>
          <cell r="E1129">
            <v>4015503</v>
          </cell>
          <cell r="F1129" t="str">
            <v xml:space="preserve">Becario retornado 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0</v>
          </cell>
          <cell r="P1129" t="str">
            <v>Irma Francisca</v>
          </cell>
          <cell r="Q1129" t="str">
            <v>Vera Agüero</v>
          </cell>
          <cell r="R1129">
            <v>43115</v>
          </cell>
          <cell r="S1129">
            <v>43168</v>
          </cell>
          <cell r="T1129">
            <v>43045</v>
          </cell>
          <cell r="U1129">
            <v>43168</v>
          </cell>
          <cell r="V1129">
            <v>0</v>
          </cell>
          <cell r="W1129">
            <v>0</v>
          </cell>
          <cell r="X1129">
            <v>43115</v>
          </cell>
          <cell r="Y1129">
            <v>43168</v>
          </cell>
          <cell r="Z1129">
            <v>43045</v>
          </cell>
          <cell r="AA1129">
            <v>43168</v>
          </cell>
          <cell r="AB1129">
            <v>43168</v>
          </cell>
          <cell r="AC1129">
            <v>43170</v>
          </cell>
        </row>
        <row r="1130">
          <cell r="D1130" t="str">
            <v>BCCO01-766</v>
          </cell>
          <cell r="E1130">
            <v>3628121</v>
          </cell>
          <cell r="F1130" t="str">
            <v xml:space="preserve">Becario retornado 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  <cell r="P1130" t="str">
            <v>Loren Mariela</v>
          </cell>
          <cell r="Q1130" t="str">
            <v>Vera Cantero</v>
          </cell>
          <cell r="R1130">
            <v>43115</v>
          </cell>
          <cell r="S1130">
            <v>43168</v>
          </cell>
          <cell r="T1130">
            <v>43045</v>
          </cell>
          <cell r="U1130">
            <v>43168</v>
          </cell>
          <cell r="V1130">
            <v>0</v>
          </cell>
          <cell r="W1130">
            <v>0</v>
          </cell>
          <cell r="X1130">
            <v>43115</v>
          </cell>
          <cell r="Y1130">
            <v>43168</v>
          </cell>
          <cell r="Z1130">
            <v>43045</v>
          </cell>
          <cell r="AA1130">
            <v>43168</v>
          </cell>
          <cell r="AB1130">
            <v>43168</v>
          </cell>
          <cell r="AC1130">
            <v>43170</v>
          </cell>
        </row>
        <row r="1131">
          <cell r="D1131" t="str">
            <v>BCCO01-394</v>
          </cell>
          <cell r="E1131">
            <v>2284278</v>
          </cell>
          <cell r="F1131" t="str">
            <v xml:space="preserve">Becario retornado 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0</v>
          </cell>
          <cell r="P1131" t="str">
            <v>Mariela Isabel</v>
          </cell>
          <cell r="Q1131" t="str">
            <v>Vigo Rios</v>
          </cell>
          <cell r="R1131">
            <v>43115</v>
          </cell>
          <cell r="S1131">
            <v>43154</v>
          </cell>
          <cell r="T1131">
            <v>43045</v>
          </cell>
          <cell r="U1131">
            <v>43154</v>
          </cell>
          <cell r="V1131">
            <v>0</v>
          </cell>
          <cell r="W1131">
            <v>0</v>
          </cell>
          <cell r="X1131">
            <v>43115</v>
          </cell>
          <cell r="Y1131">
            <v>43154</v>
          </cell>
          <cell r="Z1131">
            <v>43045</v>
          </cell>
          <cell r="AA1131">
            <v>43154</v>
          </cell>
          <cell r="AB1131">
            <v>43154</v>
          </cell>
          <cell r="AC1131">
            <v>43156</v>
          </cell>
        </row>
        <row r="1132">
          <cell r="D1132" t="str">
            <v>BCCO01-824</v>
          </cell>
          <cell r="E1132">
            <v>2210004</v>
          </cell>
          <cell r="F1132" t="str">
            <v>Seleccionado renunciante</v>
          </cell>
          <cell r="G1132" t="str">
            <v>Renuncia adjudicación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0</v>
          </cell>
          <cell r="P1132" t="str">
            <v>Zulli Carolina</v>
          </cell>
          <cell r="Q1132" t="str">
            <v>Rojas de Marecos</v>
          </cell>
          <cell r="R1132" t="str">
            <v>no aplica</v>
          </cell>
          <cell r="S1132" t="str">
            <v>no aplica</v>
          </cell>
          <cell r="T1132" t="str">
            <v>no aplica</v>
          </cell>
          <cell r="U1132" t="str">
            <v>no aplica</v>
          </cell>
          <cell r="V1132">
            <v>0</v>
          </cell>
          <cell r="W1132">
            <v>0</v>
          </cell>
          <cell r="X1132" t="str">
            <v>no aplica</v>
          </cell>
          <cell r="Y1132" t="str">
            <v>no aplica</v>
          </cell>
          <cell r="Z1132" t="str">
            <v>no aplica</v>
          </cell>
          <cell r="AA1132" t="str">
            <v>no aplica</v>
          </cell>
          <cell r="AB1132" t="str">
            <v>N/A</v>
          </cell>
          <cell r="AC1132" t="str">
            <v>N/A</v>
          </cell>
        </row>
        <row r="1133">
          <cell r="D1133" t="str">
            <v>BCCO01-81</v>
          </cell>
          <cell r="E1133">
            <v>2197454</v>
          </cell>
          <cell r="F1133" t="str">
            <v>Seleccionado renunciante</v>
          </cell>
          <cell r="G1133" t="str">
            <v>Renuncia adjudicación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0</v>
          </cell>
          <cell r="P1133" t="str">
            <v>Ever José</v>
          </cell>
          <cell r="Q1133" t="str">
            <v>Ortellado Vega</v>
          </cell>
          <cell r="R1133" t="str">
            <v>no aplica</v>
          </cell>
          <cell r="S1133" t="str">
            <v>no aplica</v>
          </cell>
          <cell r="T1133" t="str">
            <v>no aplica</v>
          </cell>
          <cell r="U1133" t="str">
            <v>no aplica</v>
          </cell>
          <cell r="V1133">
            <v>0</v>
          </cell>
          <cell r="W1133">
            <v>0</v>
          </cell>
          <cell r="X1133" t="str">
            <v>no aplica</v>
          </cell>
          <cell r="Y1133" t="str">
            <v>no aplica</v>
          </cell>
          <cell r="Z1133" t="str">
            <v>no aplica</v>
          </cell>
          <cell r="AA1133" t="str">
            <v>no aplica</v>
          </cell>
          <cell r="AB1133" t="str">
            <v>N/A</v>
          </cell>
          <cell r="AC1133" t="str">
            <v>N/A</v>
          </cell>
        </row>
        <row r="1134">
          <cell r="D1134" t="str">
            <v>BCAL05-98</v>
          </cell>
          <cell r="E1134">
            <v>4505278</v>
          </cell>
          <cell r="F1134" t="str">
            <v xml:space="preserve">Becario retornado 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0</v>
          </cell>
          <cell r="P1134" t="str">
            <v>Jessica Andrea</v>
          </cell>
          <cell r="Q1134" t="str">
            <v>Amarilla Villalba</v>
          </cell>
          <cell r="R1134">
            <v>43132</v>
          </cell>
          <cell r="S1134">
            <v>43496</v>
          </cell>
          <cell r="T1134">
            <v>43157</v>
          </cell>
          <cell r="U1134">
            <v>43465</v>
          </cell>
          <cell r="V1134">
            <v>0</v>
          </cell>
          <cell r="W1134">
            <v>0</v>
          </cell>
          <cell r="X1134">
            <v>43132</v>
          </cell>
          <cell r="Y1134">
            <v>43496</v>
          </cell>
          <cell r="Z1134">
            <v>43157</v>
          </cell>
          <cell r="AA1134">
            <v>43465</v>
          </cell>
          <cell r="AB1134">
            <v>43646</v>
          </cell>
          <cell r="AC1134">
            <v>43526</v>
          </cell>
        </row>
        <row r="1135">
          <cell r="D1135" t="str">
            <v>BCAL05-2</v>
          </cell>
          <cell r="E1135">
            <v>2180892</v>
          </cell>
          <cell r="F1135" t="str">
            <v xml:space="preserve">Becario 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0</v>
          </cell>
          <cell r="P1135" t="str">
            <v>Diego Ariel</v>
          </cell>
          <cell r="Q1135" t="str">
            <v>Aquino Britez</v>
          </cell>
          <cell r="R1135">
            <v>43200</v>
          </cell>
          <cell r="S1135">
            <v>44592</v>
          </cell>
          <cell r="T1135">
            <v>43073</v>
          </cell>
          <cell r="U1135">
            <v>44534</v>
          </cell>
          <cell r="V1135">
            <v>0</v>
          </cell>
          <cell r="W1135">
            <v>0</v>
          </cell>
          <cell r="X1135">
            <v>43200</v>
          </cell>
          <cell r="Y1135">
            <v>44592</v>
          </cell>
          <cell r="Z1135">
            <v>43073</v>
          </cell>
          <cell r="AA1135">
            <v>44534</v>
          </cell>
          <cell r="AB1135">
            <v>44899</v>
          </cell>
          <cell r="AC1135">
            <v>0</v>
          </cell>
        </row>
        <row r="1136">
          <cell r="D1136" t="str">
            <v>BCAL05-208</v>
          </cell>
          <cell r="E1136">
            <v>2284356</v>
          </cell>
          <cell r="F1136" t="str">
            <v xml:space="preserve">Becario 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0</v>
          </cell>
          <cell r="P1136" t="str">
            <v>Mariana Paola</v>
          </cell>
          <cell r="Q1136" t="str">
            <v>Barboza Vallena</v>
          </cell>
          <cell r="R1136">
            <v>43252</v>
          </cell>
          <cell r="S1136">
            <v>44742</v>
          </cell>
          <cell r="T1136">
            <v>43252</v>
          </cell>
          <cell r="U1136">
            <v>44742</v>
          </cell>
          <cell r="V1136">
            <v>0</v>
          </cell>
          <cell r="W1136">
            <v>0</v>
          </cell>
          <cell r="X1136">
            <v>43252</v>
          </cell>
          <cell r="Y1136">
            <v>44742</v>
          </cell>
          <cell r="Z1136">
            <v>43252</v>
          </cell>
          <cell r="AA1136">
            <v>44742</v>
          </cell>
          <cell r="AB1136">
            <v>45107</v>
          </cell>
          <cell r="AC1136">
            <v>0</v>
          </cell>
        </row>
        <row r="1137">
          <cell r="D1137" t="str">
            <v>BCAL05-248</v>
          </cell>
          <cell r="E1137">
            <v>4266119</v>
          </cell>
          <cell r="F1137" t="str">
            <v xml:space="preserve">Becario 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0</v>
          </cell>
          <cell r="P1137" t="str">
            <v>Eduardo José</v>
          </cell>
          <cell r="Q1137" t="str">
            <v>Bittar Marín</v>
          </cell>
          <cell r="R1137">
            <v>43282</v>
          </cell>
          <cell r="S1137">
            <v>44773</v>
          </cell>
          <cell r="T1137">
            <v>43312</v>
          </cell>
          <cell r="U1137">
            <v>44772</v>
          </cell>
          <cell r="V1137">
            <v>0</v>
          </cell>
          <cell r="W1137">
            <v>0</v>
          </cell>
          <cell r="X1137">
            <v>43282</v>
          </cell>
          <cell r="Y1137">
            <v>44773</v>
          </cell>
          <cell r="Z1137">
            <v>43312</v>
          </cell>
          <cell r="AA1137">
            <v>44772</v>
          </cell>
          <cell r="AB1137">
            <v>45137</v>
          </cell>
          <cell r="AC1137">
            <v>0</v>
          </cell>
        </row>
        <row r="1138">
          <cell r="D1138" t="str">
            <v>BCAL05-60</v>
          </cell>
          <cell r="E1138">
            <v>4517646</v>
          </cell>
          <cell r="F1138" t="str">
            <v xml:space="preserve">Becario 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  <cell r="P1138" t="str">
            <v>Alejandra</v>
          </cell>
          <cell r="Q1138" t="str">
            <v>Bogado Tervit</v>
          </cell>
          <cell r="R1138">
            <v>43647</v>
          </cell>
          <cell r="S1138">
            <v>44227</v>
          </cell>
          <cell r="T1138">
            <v>43665</v>
          </cell>
          <cell r="U1138">
            <v>44196</v>
          </cell>
          <cell r="V1138">
            <v>0</v>
          </cell>
          <cell r="W1138">
            <v>0</v>
          </cell>
          <cell r="X1138">
            <v>43647</v>
          </cell>
          <cell r="Y1138">
            <v>44227</v>
          </cell>
          <cell r="Z1138">
            <v>43665</v>
          </cell>
          <cell r="AA1138">
            <v>44196</v>
          </cell>
          <cell r="AB1138">
            <v>44377</v>
          </cell>
          <cell r="AC1138">
            <v>0</v>
          </cell>
        </row>
        <row r="1139">
          <cell r="D1139" t="str">
            <v>BCAL05-72</v>
          </cell>
          <cell r="E1139">
            <v>3369056</v>
          </cell>
          <cell r="F1139" t="str">
            <v xml:space="preserve">Becario retornado 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  <cell r="P1139" t="str">
            <v>Sarah Estefanía Luisa</v>
          </cell>
          <cell r="Q1139" t="str">
            <v>Bracho Saavedra</v>
          </cell>
          <cell r="R1139">
            <v>43304</v>
          </cell>
          <cell r="S1139">
            <v>43830</v>
          </cell>
          <cell r="T1139">
            <v>43304</v>
          </cell>
          <cell r="U1139">
            <v>43830</v>
          </cell>
          <cell r="V1139">
            <v>0</v>
          </cell>
          <cell r="W1139">
            <v>0</v>
          </cell>
          <cell r="X1139">
            <v>43304</v>
          </cell>
          <cell r="Y1139">
            <v>43830</v>
          </cell>
          <cell r="Z1139">
            <v>43304</v>
          </cell>
          <cell r="AA1139">
            <v>43830</v>
          </cell>
          <cell r="AB1139">
            <v>44012</v>
          </cell>
          <cell r="AC1139">
            <v>43863</v>
          </cell>
        </row>
        <row r="1140">
          <cell r="D1140" t="str">
            <v>BCAL05-29</v>
          </cell>
          <cell r="E1140">
            <v>6831273</v>
          </cell>
          <cell r="F1140" t="str">
            <v>Becario c/posposición</v>
          </cell>
          <cell r="G1140" t="str">
            <v>programa maestría+doctorado</v>
          </cell>
          <cell r="H1140">
            <v>43739</v>
          </cell>
          <cell r="I1140">
            <v>45199</v>
          </cell>
          <cell r="J1140" t="str">
            <v>Doctorado en Tecnologia Agroambiental para una agricultura sostenible</v>
          </cell>
          <cell r="K1140" t="str">
            <v>Universidad Politecnica de Madrid</v>
          </cell>
          <cell r="L1140" t="str">
            <v>España</v>
          </cell>
          <cell r="M1140" t="str">
            <v>BECAL</v>
          </cell>
          <cell r="N1140" t="str">
            <v>Estudios</v>
          </cell>
          <cell r="O1140" t="str">
            <v>Adenda N° 02 del Contrato de Beca N° 14/2018 y Resolución PNB N° 12/2020</v>
          </cell>
          <cell r="P1140" t="str">
            <v>Alexandri María</v>
          </cell>
          <cell r="Q1140" t="str">
            <v>Brizuela</v>
          </cell>
          <cell r="R1140">
            <v>43160</v>
          </cell>
          <cell r="S1140">
            <v>43524</v>
          </cell>
          <cell r="T1140">
            <v>43136</v>
          </cell>
          <cell r="U1140">
            <v>43585</v>
          </cell>
          <cell r="V1140">
            <v>0</v>
          </cell>
          <cell r="W1140">
            <v>0</v>
          </cell>
          <cell r="X1140">
            <v>43160</v>
          </cell>
          <cell r="Y1140">
            <v>43524</v>
          </cell>
          <cell r="Z1140">
            <v>43136</v>
          </cell>
          <cell r="AA1140">
            <v>43585</v>
          </cell>
          <cell r="AB1140">
            <v>45566</v>
          </cell>
          <cell r="AC1140">
            <v>43646</v>
          </cell>
        </row>
        <row r="1141">
          <cell r="D1141" t="str">
            <v>BCAL05-414</v>
          </cell>
          <cell r="E1141">
            <v>6831273</v>
          </cell>
          <cell r="F1141" t="str">
            <v xml:space="preserve">Becario </v>
          </cell>
          <cell r="G1141" t="e">
            <v>#N/A</v>
          </cell>
          <cell r="H1141" t="e">
            <v>#N/A</v>
          </cell>
          <cell r="I1141" t="e">
            <v>#N/A</v>
          </cell>
          <cell r="J1141" t="e">
            <v>#N/A</v>
          </cell>
          <cell r="K1141" t="e">
            <v>#N/A</v>
          </cell>
          <cell r="L1141" t="e">
            <v>#N/A</v>
          </cell>
          <cell r="M1141" t="e">
            <v>#N/A</v>
          </cell>
          <cell r="N1141" t="e">
            <v>#N/A</v>
          </cell>
          <cell r="O1141">
            <v>0</v>
          </cell>
          <cell r="P1141" t="str">
            <v>Alexandri María</v>
          </cell>
          <cell r="Q1141" t="str">
            <v>Brizuela</v>
          </cell>
          <cell r="R1141">
            <v>43466</v>
          </cell>
          <cell r="S1141">
            <v>45199</v>
          </cell>
          <cell r="T1141">
            <v>43739</v>
          </cell>
          <cell r="U1141">
            <v>45199</v>
          </cell>
          <cell r="V1141">
            <v>0</v>
          </cell>
          <cell r="W1141">
            <v>0</v>
          </cell>
          <cell r="X1141">
            <v>43466</v>
          </cell>
          <cell r="Y1141">
            <v>45199</v>
          </cell>
          <cell r="Z1141">
            <v>43739</v>
          </cell>
          <cell r="AA1141">
            <v>45199</v>
          </cell>
          <cell r="AB1141">
            <v>45565</v>
          </cell>
          <cell r="AC1141">
            <v>0</v>
          </cell>
        </row>
        <row r="1142">
          <cell r="D1142" t="str">
            <v>BCAL05-164</v>
          </cell>
          <cell r="E1142">
            <v>3931735</v>
          </cell>
          <cell r="F1142" t="str">
            <v xml:space="preserve">Becario 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  <cell r="P1142" t="str">
            <v>Ana Carolina</v>
          </cell>
          <cell r="Q1142" t="str">
            <v>Caballero González</v>
          </cell>
          <cell r="R1142">
            <v>43160</v>
          </cell>
          <cell r="S1142">
            <v>44530</v>
          </cell>
          <cell r="T1142">
            <v>42646</v>
          </cell>
          <cell r="U1142">
            <v>44472</v>
          </cell>
          <cell r="V1142">
            <v>0</v>
          </cell>
          <cell r="W1142">
            <v>0</v>
          </cell>
          <cell r="X1142">
            <v>43160</v>
          </cell>
          <cell r="Y1142">
            <v>44530</v>
          </cell>
          <cell r="Z1142">
            <v>42646</v>
          </cell>
          <cell r="AA1142">
            <v>44472</v>
          </cell>
          <cell r="AB1142">
            <v>44837</v>
          </cell>
          <cell r="AC1142">
            <v>0</v>
          </cell>
        </row>
        <row r="1143">
          <cell r="D1143" t="str">
            <v>BCAL05-37</v>
          </cell>
          <cell r="E1143">
            <v>3634591</v>
          </cell>
          <cell r="F1143" t="str">
            <v xml:space="preserve">Becario 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  <cell r="P1143" t="str">
            <v>Camilo José</v>
          </cell>
          <cell r="Q1143" t="str">
            <v>Caballero Ocariz</v>
          </cell>
          <cell r="R1143">
            <v>43252</v>
          </cell>
          <cell r="S1143">
            <v>44926</v>
          </cell>
          <cell r="T1143">
            <v>43230</v>
          </cell>
          <cell r="U1143">
            <v>44691</v>
          </cell>
          <cell r="V1143">
            <v>0</v>
          </cell>
          <cell r="W1143">
            <v>0</v>
          </cell>
          <cell r="X1143">
            <v>43252</v>
          </cell>
          <cell r="Y1143">
            <v>44926</v>
          </cell>
          <cell r="Z1143">
            <v>43230</v>
          </cell>
          <cell r="AA1143">
            <v>44691</v>
          </cell>
          <cell r="AB1143">
            <v>45056</v>
          </cell>
          <cell r="AC1143">
            <v>0</v>
          </cell>
        </row>
        <row r="1144">
          <cell r="D1144" t="str">
            <v>BCAL05-374</v>
          </cell>
          <cell r="E1144">
            <v>3630790</v>
          </cell>
          <cell r="F1144" t="str">
            <v xml:space="preserve">Becario retornado 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  <cell r="P1144" t="str">
            <v>Francisco Manuel</v>
          </cell>
          <cell r="Q1144" t="str">
            <v>Cano Colazo</v>
          </cell>
          <cell r="R1144">
            <v>43282</v>
          </cell>
          <cell r="S1144">
            <v>43708</v>
          </cell>
          <cell r="T1144">
            <v>43311</v>
          </cell>
          <cell r="U1144">
            <v>43677</v>
          </cell>
          <cell r="V1144">
            <v>0</v>
          </cell>
          <cell r="W1144">
            <v>0</v>
          </cell>
          <cell r="X1144">
            <v>43282</v>
          </cell>
          <cell r="Y1144">
            <v>43708</v>
          </cell>
          <cell r="Z1144">
            <v>43311</v>
          </cell>
          <cell r="AA1144">
            <v>43677</v>
          </cell>
          <cell r="AB1144">
            <v>43861</v>
          </cell>
          <cell r="AC1144">
            <v>43860</v>
          </cell>
        </row>
        <row r="1145">
          <cell r="D1145" t="str">
            <v>BCAL05-285</v>
          </cell>
          <cell r="E1145">
            <v>1685898</v>
          </cell>
          <cell r="F1145" t="str">
            <v xml:space="preserve">Becario 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0</v>
          </cell>
          <cell r="P1145" t="str">
            <v>María Emilia</v>
          </cell>
          <cell r="Q1145" t="str">
            <v>Cañiza de Rojas</v>
          </cell>
          <cell r="R1145">
            <v>43191</v>
          </cell>
          <cell r="S1145">
            <v>44681</v>
          </cell>
          <cell r="T1145">
            <v>43199</v>
          </cell>
          <cell r="U1145">
            <v>44660</v>
          </cell>
          <cell r="V1145">
            <v>0</v>
          </cell>
          <cell r="W1145">
            <v>0</v>
          </cell>
          <cell r="X1145">
            <v>43191</v>
          </cell>
          <cell r="Y1145">
            <v>44681</v>
          </cell>
          <cell r="Z1145">
            <v>43199</v>
          </cell>
          <cell r="AA1145">
            <v>44660</v>
          </cell>
          <cell r="AB1145">
            <v>45025</v>
          </cell>
          <cell r="AC1145">
            <v>0</v>
          </cell>
        </row>
        <row r="1146">
          <cell r="D1146" t="str">
            <v>BCAL05-5</v>
          </cell>
          <cell r="E1146">
            <v>3262788</v>
          </cell>
          <cell r="F1146" t="str">
            <v xml:space="preserve">Becario 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  <cell r="P1146" t="str">
            <v>Juan Manuel</v>
          </cell>
          <cell r="Q1146" t="str">
            <v>Duarte Jara</v>
          </cell>
          <cell r="R1146">
            <v>43191</v>
          </cell>
          <cell r="S1146">
            <v>44651</v>
          </cell>
          <cell r="T1146">
            <v>43160</v>
          </cell>
          <cell r="U1146">
            <v>44651</v>
          </cell>
          <cell r="V1146">
            <v>0</v>
          </cell>
          <cell r="W1146">
            <v>0</v>
          </cell>
          <cell r="X1146">
            <v>43191</v>
          </cell>
          <cell r="Y1146">
            <v>44651</v>
          </cell>
          <cell r="Z1146">
            <v>43160</v>
          </cell>
          <cell r="AA1146">
            <v>44651</v>
          </cell>
          <cell r="AB1146">
            <v>45016</v>
          </cell>
          <cell r="AC1146">
            <v>0</v>
          </cell>
        </row>
        <row r="1147">
          <cell r="D1147" t="str">
            <v>BCAL05-230</v>
          </cell>
          <cell r="E1147">
            <v>4222556</v>
          </cell>
          <cell r="F1147" t="str">
            <v xml:space="preserve">Becario 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0</v>
          </cell>
          <cell r="P1147" t="str">
            <v xml:space="preserve">Cristian José María </v>
          </cell>
          <cell r="Q1147" t="str">
            <v>Escobar Decoud</v>
          </cell>
          <cell r="R1147">
            <v>43162</v>
          </cell>
          <cell r="S1147">
            <v>44651</v>
          </cell>
          <cell r="T1147">
            <v>43162</v>
          </cell>
          <cell r="U1147">
            <v>44624</v>
          </cell>
          <cell r="V1147">
            <v>0</v>
          </cell>
          <cell r="W1147">
            <v>0</v>
          </cell>
          <cell r="X1147">
            <v>43162</v>
          </cell>
          <cell r="Y1147">
            <v>44651</v>
          </cell>
          <cell r="Z1147">
            <v>43162</v>
          </cell>
          <cell r="AA1147">
            <v>44624</v>
          </cell>
          <cell r="AB1147">
            <v>44989</v>
          </cell>
          <cell r="AC1147">
            <v>0</v>
          </cell>
        </row>
        <row r="1148">
          <cell r="D1148" t="str">
            <v>BCAL05-191</v>
          </cell>
          <cell r="E1148">
            <v>4566558</v>
          </cell>
          <cell r="F1148" t="str">
            <v xml:space="preserve">Becario 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0</v>
          </cell>
          <cell r="P1148" t="str">
            <v>Alejandro Maximiliano</v>
          </cell>
          <cell r="Q1148" t="str">
            <v>Fernández Ramos</v>
          </cell>
          <cell r="R1148">
            <v>43221</v>
          </cell>
          <cell r="S1148">
            <v>44681</v>
          </cell>
          <cell r="T1148">
            <v>43171</v>
          </cell>
          <cell r="U1148">
            <v>44997</v>
          </cell>
          <cell r="V1148">
            <v>0</v>
          </cell>
          <cell r="W1148">
            <v>0</v>
          </cell>
          <cell r="X1148">
            <v>43221</v>
          </cell>
          <cell r="Y1148">
            <v>44681</v>
          </cell>
          <cell r="Z1148">
            <v>43171</v>
          </cell>
          <cell r="AA1148">
            <v>44997</v>
          </cell>
          <cell r="AB1148">
            <v>45363</v>
          </cell>
          <cell r="AC1148">
            <v>0</v>
          </cell>
        </row>
        <row r="1149">
          <cell r="D1149" t="str">
            <v>BCAL05-11</v>
          </cell>
          <cell r="E1149">
            <v>3972590</v>
          </cell>
          <cell r="F1149" t="str">
            <v xml:space="preserve">Becario 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0</v>
          </cell>
          <cell r="P1149" t="str">
            <v>Alejandra Yrupe</v>
          </cell>
          <cell r="Q1149" t="str">
            <v>Fresco Arrom</v>
          </cell>
          <cell r="R1149">
            <v>43191</v>
          </cell>
          <cell r="S1149">
            <v>44681</v>
          </cell>
          <cell r="T1149">
            <v>43205</v>
          </cell>
          <cell r="U1149">
            <v>44651</v>
          </cell>
          <cell r="V1149">
            <v>0</v>
          </cell>
          <cell r="W1149">
            <v>0</v>
          </cell>
          <cell r="X1149">
            <v>43191</v>
          </cell>
          <cell r="Y1149">
            <v>44681</v>
          </cell>
          <cell r="Z1149">
            <v>43205</v>
          </cell>
          <cell r="AA1149">
            <v>44651</v>
          </cell>
          <cell r="AB1149">
            <v>45016</v>
          </cell>
          <cell r="AC1149">
            <v>0</v>
          </cell>
        </row>
        <row r="1150">
          <cell r="D1150" t="str">
            <v>BCAL05-293</v>
          </cell>
          <cell r="E1150">
            <v>3840159</v>
          </cell>
          <cell r="F1150" t="str">
            <v xml:space="preserve">Becario retornado 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0</v>
          </cell>
          <cell r="P1150" t="str">
            <v>María Verónica</v>
          </cell>
          <cell r="Q1150" t="str">
            <v>Giménez Schupmann</v>
          </cell>
          <cell r="R1150">
            <v>43160</v>
          </cell>
          <cell r="S1150">
            <v>43830</v>
          </cell>
          <cell r="T1150">
            <v>43160</v>
          </cell>
          <cell r="U1150">
            <v>43830</v>
          </cell>
          <cell r="V1150">
            <v>0</v>
          </cell>
          <cell r="W1150">
            <v>0</v>
          </cell>
          <cell r="X1150">
            <v>43160</v>
          </cell>
          <cell r="Y1150">
            <v>43830</v>
          </cell>
          <cell r="Z1150">
            <v>43160</v>
          </cell>
          <cell r="AA1150">
            <v>43830</v>
          </cell>
          <cell r="AB1150">
            <v>44012</v>
          </cell>
          <cell r="AC1150">
            <v>43660</v>
          </cell>
        </row>
        <row r="1151">
          <cell r="D1151" t="str">
            <v>BCAL05-120</v>
          </cell>
          <cell r="E1151">
            <v>1629046</v>
          </cell>
          <cell r="F1151" t="str">
            <v xml:space="preserve">Becario 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0</v>
          </cell>
          <cell r="P1151" t="str">
            <v>Pierre Marcel</v>
          </cell>
          <cell r="Q1151" t="str">
            <v>Gunsett Salazar</v>
          </cell>
          <cell r="R1151" t="str">
            <v>01/06/2018  y 01/01/2022</v>
          </cell>
          <cell r="S1151" t="str">
            <v>31/03/2020  y 28/02/2022</v>
          </cell>
          <cell r="T1151">
            <v>43255</v>
          </cell>
          <cell r="U1151">
            <v>44715</v>
          </cell>
          <cell r="V1151">
            <v>0</v>
          </cell>
          <cell r="W1151" t="str">
            <v>varias fechas</v>
          </cell>
          <cell r="X1151" t="str">
            <v>01/06/2018  y 01/01/2022</v>
          </cell>
          <cell r="Y1151">
            <v>44620</v>
          </cell>
          <cell r="Z1151">
            <v>43255</v>
          </cell>
          <cell r="AA1151">
            <v>44715</v>
          </cell>
          <cell r="AB1151">
            <v>45080</v>
          </cell>
          <cell r="AC1151">
            <v>0</v>
          </cell>
        </row>
        <row r="1152">
          <cell r="D1152" t="str">
            <v>BCAL05-86</v>
          </cell>
          <cell r="E1152">
            <v>2896051</v>
          </cell>
          <cell r="F1152" t="str">
            <v xml:space="preserve">Becario retornado 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0</v>
          </cell>
          <cell r="P1152" t="str">
            <v>Juan Francisco</v>
          </cell>
          <cell r="Q1152" t="str">
            <v>Hermosilla Mallada</v>
          </cell>
          <cell r="R1152">
            <v>43164</v>
          </cell>
          <cell r="S1152">
            <v>43524</v>
          </cell>
          <cell r="T1152">
            <v>43164</v>
          </cell>
          <cell r="U1152">
            <v>43486</v>
          </cell>
          <cell r="V1152">
            <v>0</v>
          </cell>
          <cell r="W1152">
            <v>0</v>
          </cell>
          <cell r="X1152">
            <v>43164</v>
          </cell>
          <cell r="Y1152">
            <v>43524</v>
          </cell>
          <cell r="Z1152">
            <v>43164</v>
          </cell>
          <cell r="AA1152">
            <v>43486</v>
          </cell>
          <cell r="AB1152">
            <v>43667</v>
          </cell>
          <cell r="AC1152">
            <v>43637</v>
          </cell>
        </row>
        <row r="1153">
          <cell r="D1153" t="str">
            <v>BCAL05-134</v>
          </cell>
          <cell r="E1153">
            <v>3975212</v>
          </cell>
          <cell r="F1153" t="str">
            <v xml:space="preserve">Becario 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 t="str">
            <v>María Montserrat</v>
          </cell>
          <cell r="Q1153" t="str">
            <v>Herrera Fois</v>
          </cell>
          <cell r="R1153">
            <v>43221</v>
          </cell>
          <cell r="S1153">
            <v>44681</v>
          </cell>
          <cell r="T1153">
            <v>43215</v>
          </cell>
          <cell r="U1153">
            <v>44677</v>
          </cell>
          <cell r="V1153">
            <v>0</v>
          </cell>
          <cell r="W1153">
            <v>0</v>
          </cell>
          <cell r="X1153">
            <v>43221</v>
          </cell>
          <cell r="Y1153">
            <v>44681</v>
          </cell>
          <cell r="Z1153">
            <v>43215</v>
          </cell>
          <cell r="AA1153">
            <v>44677</v>
          </cell>
          <cell r="AB1153">
            <v>45042</v>
          </cell>
          <cell r="AC1153">
            <v>0</v>
          </cell>
        </row>
        <row r="1154">
          <cell r="D1154" t="str">
            <v>BCAL05-360</v>
          </cell>
          <cell r="E1154">
            <v>4621070</v>
          </cell>
          <cell r="F1154" t="str">
            <v xml:space="preserve">Becario retornado 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0</v>
          </cell>
          <cell r="P1154" t="str">
            <v>María Belén</v>
          </cell>
          <cell r="Q1154" t="str">
            <v>Jara Barceló</v>
          </cell>
          <cell r="R1154">
            <v>43157</v>
          </cell>
          <cell r="S1154">
            <v>43646</v>
          </cell>
          <cell r="T1154">
            <v>43157</v>
          </cell>
          <cell r="U1154">
            <v>43646</v>
          </cell>
          <cell r="V1154">
            <v>0</v>
          </cell>
          <cell r="W1154">
            <v>0</v>
          </cell>
          <cell r="X1154">
            <v>43157</v>
          </cell>
          <cell r="Y1154">
            <v>43646</v>
          </cell>
          <cell r="Z1154">
            <v>43157</v>
          </cell>
          <cell r="AA1154">
            <v>43646</v>
          </cell>
          <cell r="AB1154">
            <v>43829</v>
          </cell>
          <cell r="AC1154">
            <v>43701</v>
          </cell>
        </row>
        <row r="1155">
          <cell r="D1155" t="str">
            <v>BCAL05-47</v>
          </cell>
          <cell r="E1155">
            <v>2328198</v>
          </cell>
          <cell r="F1155" t="str">
            <v>Becario c/posposición</v>
          </cell>
          <cell r="G1155" t="str">
            <v>REALIZAR SEGUIMIENTO. Nuevo permiso de posposición para realizar otro Master por cuenta propia. Primer permiso de posposición por pandemia hasta el 31/12/2020 según Resolución PNB N° 220/2020.</v>
          </cell>
          <cell r="H1155">
            <v>44197</v>
          </cell>
          <cell r="I1155">
            <v>44990</v>
          </cell>
          <cell r="J1155" t="str">
            <v>Maestría en Investigación - Humanidades, Artes y Ciencias Sociales</v>
          </cell>
          <cell r="K1155" t="str">
            <v>Swinburne University of Technology</v>
          </cell>
          <cell r="L1155" t="str">
            <v>Australia</v>
          </cell>
          <cell r="M1155" t="str">
            <v>recursos propios</v>
          </cell>
          <cell r="N1155" t="str">
            <v>Estudios</v>
          </cell>
          <cell r="O1155" t="str">
            <v>Resolución PNB N° 96/2021. Debe presentar documentación para renovar permiso de posposición en marzo del 2022</v>
          </cell>
          <cell r="P1155" t="str">
            <v>Danna Patricia</v>
          </cell>
          <cell r="Q1155" t="str">
            <v>Lezcano Martínez</v>
          </cell>
          <cell r="R1155">
            <v>43157</v>
          </cell>
          <cell r="S1155">
            <v>43585</v>
          </cell>
          <cell r="T1155">
            <v>43157</v>
          </cell>
          <cell r="U1155">
            <v>43830</v>
          </cell>
          <cell r="V1155">
            <v>0</v>
          </cell>
          <cell r="W1155">
            <v>0</v>
          </cell>
          <cell r="X1155">
            <v>43157</v>
          </cell>
          <cell r="Y1155">
            <v>43585</v>
          </cell>
          <cell r="Z1155">
            <v>43157</v>
          </cell>
          <cell r="AA1155">
            <v>43830</v>
          </cell>
          <cell r="AB1155">
            <v>45021</v>
          </cell>
          <cell r="AC1155">
            <v>0</v>
          </cell>
        </row>
        <row r="1156">
          <cell r="D1156" t="str">
            <v>BCAL05-33</v>
          </cell>
          <cell r="E1156">
            <v>4730013</v>
          </cell>
          <cell r="F1156" t="str">
            <v xml:space="preserve">Becario retornado 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0</v>
          </cell>
          <cell r="P1156" t="str">
            <v>María Soledad</v>
          </cell>
          <cell r="Q1156" t="str">
            <v>Marecos Ortiz</v>
          </cell>
          <cell r="R1156">
            <v>43157</v>
          </cell>
          <cell r="S1156">
            <v>43616</v>
          </cell>
          <cell r="T1156">
            <v>43157</v>
          </cell>
          <cell r="U1156">
            <v>43646</v>
          </cell>
          <cell r="V1156">
            <v>0</v>
          </cell>
          <cell r="W1156">
            <v>0</v>
          </cell>
          <cell r="X1156">
            <v>43157</v>
          </cell>
          <cell r="Y1156">
            <v>43616</v>
          </cell>
          <cell r="Z1156">
            <v>43157</v>
          </cell>
          <cell r="AA1156">
            <v>43646</v>
          </cell>
          <cell r="AB1156">
            <v>43829</v>
          </cell>
          <cell r="AC1156">
            <v>43703</v>
          </cell>
        </row>
        <row r="1157">
          <cell r="D1157" t="str">
            <v>BCAL05-75</v>
          </cell>
          <cell r="E1157">
            <v>3466966</v>
          </cell>
          <cell r="F1157" t="str">
            <v xml:space="preserve">Becario 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0</v>
          </cell>
          <cell r="P1157" t="str">
            <v>Romy Angélica María</v>
          </cell>
          <cell r="Q1157" t="str">
            <v>Martínez Garay</v>
          </cell>
          <cell r="R1157">
            <v>43262</v>
          </cell>
          <cell r="S1157">
            <v>44742</v>
          </cell>
          <cell r="T1157">
            <v>43262</v>
          </cell>
          <cell r="U1157">
            <v>44742</v>
          </cell>
          <cell r="V1157">
            <v>0</v>
          </cell>
          <cell r="W1157">
            <v>0</v>
          </cell>
          <cell r="X1157">
            <v>43262</v>
          </cell>
          <cell r="Y1157">
            <v>44742</v>
          </cell>
          <cell r="Z1157">
            <v>43262</v>
          </cell>
          <cell r="AA1157">
            <v>44742</v>
          </cell>
          <cell r="AB1157">
            <v>45107</v>
          </cell>
          <cell r="AC1157">
            <v>0</v>
          </cell>
        </row>
        <row r="1158">
          <cell r="D1158" t="str">
            <v>BCAL05-219</v>
          </cell>
          <cell r="E1158">
            <v>3761472</v>
          </cell>
          <cell r="F1158" t="str">
            <v xml:space="preserve">Becario 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 t="str">
            <v>Marco Antonio</v>
          </cell>
          <cell r="Q1158" t="str">
            <v>Mendieta Ávila</v>
          </cell>
          <cell r="R1158">
            <v>43132</v>
          </cell>
          <cell r="S1158">
            <v>44592</v>
          </cell>
          <cell r="T1158">
            <v>43132</v>
          </cell>
          <cell r="U1158">
            <v>44561</v>
          </cell>
          <cell r="V1158">
            <v>0</v>
          </cell>
          <cell r="W1158">
            <v>0</v>
          </cell>
          <cell r="X1158">
            <v>43132</v>
          </cell>
          <cell r="Y1158">
            <v>44592</v>
          </cell>
          <cell r="Z1158">
            <v>43132</v>
          </cell>
          <cell r="AA1158">
            <v>44561</v>
          </cell>
          <cell r="AB1158">
            <v>44926</v>
          </cell>
          <cell r="AC1158">
            <v>0</v>
          </cell>
        </row>
        <row r="1159">
          <cell r="D1159" t="str">
            <v>BCAL05-322</v>
          </cell>
          <cell r="E1159">
            <v>4527328</v>
          </cell>
          <cell r="F1159" t="str">
            <v xml:space="preserve">Becario retornado </v>
          </cell>
          <cell r="G1159" t="str">
            <v>verificar sin finalizar programa- retornado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0</v>
          </cell>
          <cell r="P1159" t="str">
            <v>Alberto José</v>
          </cell>
          <cell r="Q1159" t="str">
            <v>Miranda Fretes</v>
          </cell>
          <cell r="R1159">
            <v>43157</v>
          </cell>
          <cell r="S1159">
            <v>43830</v>
          </cell>
          <cell r="T1159">
            <v>43157</v>
          </cell>
          <cell r="U1159">
            <v>43830</v>
          </cell>
          <cell r="V1159">
            <v>0</v>
          </cell>
          <cell r="W1159">
            <v>0</v>
          </cell>
          <cell r="X1159">
            <v>43157</v>
          </cell>
          <cell r="Y1159">
            <v>43830</v>
          </cell>
          <cell r="Z1159">
            <v>43157</v>
          </cell>
          <cell r="AA1159">
            <v>43830</v>
          </cell>
          <cell r="AB1159">
            <v>44012</v>
          </cell>
          <cell r="AC1159">
            <v>43713</v>
          </cell>
        </row>
        <row r="1160">
          <cell r="D1160" t="str">
            <v>BCAL05-73</v>
          </cell>
          <cell r="E1160">
            <v>4338575</v>
          </cell>
          <cell r="F1160" t="str">
            <v xml:space="preserve">Becario 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 t="str">
            <v>Esteban Gabriel</v>
          </cell>
          <cell r="Q1160" t="str">
            <v>Orrego Rodríguez</v>
          </cell>
          <cell r="R1160">
            <v>43221</v>
          </cell>
          <cell r="S1160">
            <v>44681</v>
          </cell>
          <cell r="T1160">
            <v>43171</v>
          </cell>
          <cell r="U1160">
            <v>44997</v>
          </cell>
          <cell r="V1160">
            <v>0</v>
          </cell>
          <cell r="W1160">
            <v>0</v>
          </cell>
          <cell r="X1160">
            <v>43221</v>
          </cell>
          <cell r="Y1160">
            <v>44681</v>
          </cell>
          <cell r="Z1160">
            <v>43171</v>
          </cell>
          <cell r="AA1160">
            <v>44997</v>
          </cell>
          <cell r="AB1160">
            <v>45363</v>
          </cell>
          <cell r="AC1160">
            <v>0</v>
          </cell>
        </row>
        <row r="1161">
          <cell r="D1161" t="str">
            <v>BCAL05-337</v>
          </cell>
          <cell r="E1161">
            <v>2388520</v>
          </cell>
          <cell r="F1161" t="str">
            <v xml:space="preserve">Becario 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0</v>
          </cell>
          <cell r="P1161" t="str">
            <v>Anita Lorena</v>
          </cell>
          <cell r="Q1161" t="str">
            <v>Ortega Henriquez</v>
          </cell>
          <cell r="R1161">
            <v>43160</v>
          </cell>
          <cell r="S1161">
            <v>44347</v>
          </cell>
          <cell r="T1161">
            <v>43160</v>
          </cell>
          <cell r="U1161">
            <v>44620</v>
          </cell>
          <cell r="V1161">
            <v>0</v>
          </cell>
          <cell r="W1161">
            <v>0</v>
          </cell>
          <cell r="X1161">
            <v>43160</v>
          </cell>
          <cell r="Y1161">
            <v>44347</v>
          </cell>
          <cell r="Z1161">
            <v>43160</v>
          </cell>
          <cell r="AA1161">
            <v>44620</v>
          </cell>
          <cell r="AB1161">
            <v>44985</v>
          </cell>
          <cell r="AC1161">
            <v>0</v>
          </cell>
        </row>
        <row r="1162">
          <cell r="D1162" t="str">
            <v>BCAL05-186</v>
          </cell>
          <cell r="E1162">
            <v>3422303</v>
          </cell>
          <cell r="F1162" t="str">
            <v xml:space="preserve">Becario retornado 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0</v>
          </cell>
          <cell r="P1162" t="str">
            <v>Arnaldo Manuel</v>
          </cell>
          <cell r="Q1162" t="str">
            <v>Pereira Ferreira</v>
          </cell>
          <cell r="R1162">
            <v>43157</v>
          </cell>
          <cell r="S1162">
            <v>43615</v>
          </cell>
          <cell r="T1162">
            <v>43157</v>
          </cell>
          <cell r="U1162">
            <v>43646</v>
          </cell>
          <cell r="V1162">
            <v>0</v>
          </cell>
          <cell r="W1162">
            <v>0</v>
          </cell>
          <cell r="X1162">
            <v>43157</v>
          </cell>
          <cell r="Y1162">
            <v>43615</v>
          </cell>
          <cell r="Z1162">
            <v>43157</v>
          </cell>
          <cell r="AA1162">
            <v>43646</v>
          </cell>
          <cell r="AB1162">
            <v>43829</v>
          </cell>
          <cell r="AC1162">
            <v>43692</v>
          </cell>
        </row>
        <row r="1163">
          <cell r="D1163" t="str">
            <v>BCAL05-393</v>
          </cell>
          <cell r="E1163">
            <v>4342595</v>
          </cell>
          <cell r="F1163" t="str">
            <v>Becario c/posposición</v>
          </cell>
          <cell r="G1163" t="str">
            <v xml:space="preserve">programa maestría+doctorado
</v>
          </cell>
          <cell r="H1163">
            <v>43892</v>
          </cell>
          <cell r="I1163">
            <v>45291</v>
          </cell>
          <cell r="J1163" t="str">
            <v>Doctorado en Ciencias de la Agricultura</v>
          </cell>
          <cell r="K1163" t="str">
            <v>Pontificia Universidad Católica de Chile</v>
          </cell>
          <cell r="L1163" t="str">
            <v>Chile</v>
          </cell>
          <cell r="M1163" t="str">
            <v>BECAL</v>
          </cell>
          <cell r="N1163" t="str">
            <v>Estudios</v>
          </cell>
          <cell r="O1163" t="str">
            <v>Adenda N° 02/2020 del Contrato de Beca N° 16/2018 y Resolución PNB N° 103/2020</v>
          </cell>
          <cell r="P1163" t="str">
            <v>Fabrizio Daniel</v>
          </cell>
          <cell r="Q1163" t="str">
            <v>Quiñonez Florentin</v>
          </cell>
          <cell r="R1163">
            <v>43164</v>
          </cell>
          <cell r="S1163">
            <v>43830</v>
          </cell>
          <cell r="T1163">
            <v>43164</v>
          </cell>
          <cell r="U1163">
            <v>43677</v>
          </cell>
          <cell r="V1163">
            <v>0</v>
          </cell>
          <cell r="W1163">
            <v>0</v>
          </cell>
          <cell r="X1163">
            <v>43164</v>
          </cell>
          <cell r="Y1163">
            <v>43830</v>
          </cell>
          <cell r="Z1163">
            <v>43164</v>
          </cell>
          <cell r="AA1163">
            <v>43677</v>
          </cell>
          <cell r="AB1163">
            <v>45689</v>
          </cell>
          <cell r="AC1163">
            <v>0</v>
          </cell>
        </row>
        <row r="1164">
          <cell r="D1164" t="str">
            <v>BCAL05-PENDIENTE 4</v>
          </cell>
          <cell r="E1164">
            <v>4342595</v>
          </cell>
          <cell r="F1164" t="str">
            <v>Becario M+D doctorado pendiente</v>
          </cell>
          <cell r="G1164" t="e">
            <v>#N/A</v>
          </cell>
          <cell r="H1164" t="e">
            <v>#N/A</v>
          </cell>
          <cell r="I1164" t="e">
            <v>#N/A</v>
          </cell>
          <cell r="J1164" t="e">
            <v>#N/A</v>
          </cell>
          <cell r="K1164" t="e">
            <v>#N/A</v>
          </cell>
          <cell r="L1164" t="e">
            <v>#N/A</v>
          </cell>
          <cell r="M1164" t="e">
            <v>#N/A</v>
          </cell>
          <cell r="N1164" t="e">
            <v>#N/A</v>
          </cell>
          <cell r="O1164" t="str">
            <v>16/2018</v>
          </cell>
          <cell r="P1164" t="str">
            <v>Fabrizio Daniel</v>
          </cell>
          <cell r="Q1164" t="str">
            <v>Quiñonez Florentin</v>
          </cell>
          <cell r="R1164">
            <v>43892</v>
          </cell>
          <cell r="S1164">
            <v>45322</v>
          </cell>
          <cell r="T1164">
            <v>43892</v>
          </cell>
          <cell r="U1164">
            <v>45291</v>
          </cell>
          <cell r="V1164">
            <v>0</v>
          </cell>
          <cell r="W1164">
            <v>0</v>
          </cell>
          <cell r="X1164">
            <v>43892</v>
          </cell>
          <cell r="Y1164">
            <v>45322</v>
          </cell>
          <cell r="Z1164">
            <v>43892</v>
          </cell>
          <cell r="AA1164">
            <v>45291</v>
          </cell>
          <cell r="AB1164">
            <v>45657</v>
          </cell>
          <cell r="AC1164">
            <v>0</v>
          </cell>
        </row>
        <row r="1165">
          <cell r="D1165" t="str">
            <v>BCAL05-287</v>
          </cell>
          <cell r="E1165">
            <v>3525269</v>
          </cell>
          <cell r="F1165" t="str">
            <v>Becario retornado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 t="str">
            <v>Se le otorgó prórroga para retornar al país por la Pandemia hasta el 31/12/2020 por Resolución PNB 219/2020</v>
          </cell>
          <cell r="P1165" t="str">
            <v>Alma Beatriz</v>
          </cell>
          <cell r="Q1165" t="str">
            <v>Ramos Meza</v>
          </cell>
          <cell r="R1165">
            <v>43150</v>
          </cell>
          <cell r="S1165">
            <v>43738</v>
          </cell>
          <cell r="T1165">
            <v>43150</v>
          </cell>
          <cell r="U1165">
            <v>43798</v>
          </cell>
          <cell r="V1165">
            <v>0</v>
          </cell>
          <cell r="W1165">
            <v>0</v>
          </cell>
          <cell r="X1165">
            <v>43150</v>
          </cell>
          <cell r="Y1165">
            <v>43738</v>
          </cell>
          <cell r="Z1165">
            <v>43150</v>
          </cell>
          <cell r="AA1165">
            <v>43798</v>
          </cell>
          <cell r="AB1165">
            <v>43980</v>
          </cell>
          <cell r="AC1165">
            <v>44193</v>
          </cell>
        </row>
        <row r="1166">
          <cell r="D1166" t="str">
            <v>BCAL05-31</v>
          </cell>
          <cell r="E1166">
            <v>3986953</v>
          </cell>
          <cell r="F1166" t="str">
            <v xml:space="preserve">Becario retornado 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  <cell r="P1166" t="str">
            <v>Analia</v>
          </cell>
          <cell r="Q1166" t="str">
            <v>Rojas Verón</v>
          </cell>
          <cell r="R1166">
            <v>43157</v>
          </cell>
          <cell r="S1166">
            <v>43496</v>
          </cell>
          <cell r="T1166">
            <v>43157</v>
          </cell>
          <cell r="U1166">
            <v>43465</v>
          </cell>
          <cell r="V1166">
            <v>0</v>
          </cell>
          <cell r="W1166">
            <v>0</v>
          </cell>
          <cell r="X1166">
            <v>43157</v>
          </cell>
          <cell r="Y1166">
            <v>43496</v>
          </cell>
          <cell r="Z1166">
            <v>43157</v>
          </cell>
          <cell r="AA1166">
            <v>43465</v>
          </cell>
          <cell r="AB1166">
            <v>43646</v>
          </cell>
          <cell r="AC1166">
            <v>43498</v>
          </cell>
        </row>
        <row r="1167">
          <cell r="D1167" t="str">
            <v>BCAL05-210</v>
          </cell>
          <cell r="E1167">
            <v>3764297</v>
          </cell>
          <cell r="F1167" t="str">
            <v xml:space="preserve">Becario 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0</v>
          </cell>
          <cell r="P1167" t="str">
            <v xml:space="preserve">María Silvia </v>
          </cell>
          <cell r="Q1167" t="str">
            <v>Román Azcona</v>
          </cell>
          <cell r="R1167">
            <v>43252</v>
          </cell>
          <cell r="S1167">
            <v>44712</v>
          </cell>
          <cell r="T1167">
            <v>43221</v>
          </cell>
          <cell r="U1167">
            <v>44681</v>
          </cell>
          <cell r="V1167">
            <v>0</v>
          </cell>
          <cell r="W1167">
            <v>0</v>
          </cell>
          <cell r="X1167">
            <v>43252</v>
          </cell>
          <cell r="Y1167">
            <v>44712</v>
          </cell>
          <cell r="Z1167">
            <v>43221</v>
          </cell>
          <cell r="AA1167">
            <v>44681</v>
          </cell>
          <cell r="AB1167">
            <v>45046</v>
          </cell>
          <cell r="AC1167">
            <v>0</v>
          </cell>
        </row>
        <row r="1168">
          <cell r="D1168" t="str">
            <v>BCAL05-250</v>
          </cell>
          <cell r="E1168">
            <v>4272772</v>
          </cell>
          <cell r="F1168" t="str">
            <v>Becario c/posposición</v>
          </cell>
          <cell r="G1168" t="str">
            <v xml:space="preserve">programa maestría+doctorado. Pendiente adenda y resolución
Pendiente adenda </v>
          </cell>
          <cell r="H1168">
            <v>43934</v>
          </cell>
          <cell r="I1168" t="str">
            <v xml:space="preserve">	31/05/2024</v>
          </cell>
          <cell r="J1168" t="str">
            <v>Doctorado en  en Geografía, Planificación Territorial y Gestión Ambiental</v>
          </cell>
          <cell r="K1168" t="str">
            <v>Universidad de Barcelona</v>
          </cell>
          <cell r="L1168" t="str">
            <v>España</v>
          </cell>
          <cell r="M1168" t="str">
            <v>BECAL</v>
          </cell>
          <cell r="N1168" t="str">
            <v>Estudios</v>
          </cell>
          <cell r="O1168" t="str">
            <v>Pendiente Adenda de Contrato para sacar Resolución PNB. Proyecto de Resolución ya redactado</v>
          </cell>
          <cell r="P1168" t="str">
            <v>Rodney José Manuel</v>
          </cell>
          <cell r="Q1168" t="str">
            <v>Ruíz Días Ayala</v>
          </cell>
          <cell r="R1168">
            <v>43160</v>
          </cell>
          <cell r="S1168">
            <v>43830</v>
          </cell>
          <cell r="T1168">
            <v>43160</v>
          </cell>
          <cell r="U1168">
            <v>43830</v>
          </cell>
          <cell r="V1168">
            <v>0</v>
          </cell>
          <cell r="W1168">
            <v>0</v>
          </cell>
          <cell r="X1168">
            <v>43160</v>
          </cell>
          <cell r="Y1168">
            <v>43830</v>
          </cell>
          <cell r="Z1168">
            <v>43160</v>
          </cell>
          <cell r="AA1168">
            <v>43830</v>
          </cell>
          <cell r="AB1168">
            <v>44012</v>
          </cell>
          <cell r="AC1168">
            <v>0</v>
          </cell>
        </row>
        <row r="1169">
          <cell r="D1169" t="str">
            <v>BCAL05-PENDIENTE 5</v>
          </cell>
          <cell r="E1169">
            <v>4272772</v>
          </cell>
          <cell r="F1169" t="str">
            <v>Becario M+D doctorado pendiente</v>
          </cell>
          <cell r="G1169" t="e">
            <v>#N/A</v>
          </cell>
          <cell r="H1169" t="e">
            <v>#N/A</v>
          </cell>
          <cell r="I1169" t="e">
            <v>#N/A</v>
          </cell>
          <cell r="J1169" t="e">
            <v>#N/A</v>
          </cell>
          <cell r="K1169" t="e">
            <v>#N/A</v>
          </cell>
          <cell r="L1169" t="e">
            <v>#N/A</v>
          </cell>
          <cell r="M1169" t="e">
            <v>#N/A</v>
          </cell>
          <cell r="N1169" t="e">
            <v>#N/A</v>
          </cell>
          <cell r="O1169">
            <v>0</v>
          </cell>
          <cell r="P1169" t="str">
            <v>Rodney José Manuel</v>
          </cell>
          <cell r="Q1169" t="str">
            <v>Ruíz Días Ayala</v>
          </cell>
          <cell r="R1169">
            <v>43892</v>
          </cell>
          <cell r="S1169">
            <v>45322</v>
          </cell>
          <cell r="T1169">
            <v>43892</v>
          </cell>
          <cell r="U1169">
            <v>45291</v>
          </cell>
          <cell r="V1169">
            <v>0</v>
          </cell>
          <cell r="W1169">
            <v>0</v>
          </cell>
          <cell r="X1169">
            <v>43892</v>
          </cell>
          <cell r="Y1169">
            <v>45322</v>
          </cell>
          <cell r="Z1169">
            <v>43892</v>
          </cell>
          <cell r="AA1169">
            <v>45291</v>
          </cell>
          <cell r="AB1169">
            <v>45657</v>
          </cell>
          <cell r="AC1169">
            <v>0</v>
          </cell>
        </row>
        <row r="1170">
          <cell r="D1170" t="str">
            <v>BCAL05-28</v>
          </cell>
          <cell r="E1170">
            <v>5762769</v>
          </cell>
          <cell r="F1170" t="str">
            <v xml:space="preserve">Becario retornado 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  <cell r="P1170" t="str">
            <v>Maria Agustina</v>
          </cell>
          <cell r="Q1170" t="str">
            <v>Salas Loydi</v>
          </cell>
          <cell r="R1170">
            <v>43313</v>
          </cell>
          <cell r="S1170">
            <v>43708</v>
          </cell>
          <cell r="T1170">
            <v>43311</v>
          </cell>
          <cell r="U1170">
            <v>43667</v>
          </cell>
          <cell r="V1170">
            <v>0</v>
          </cell>
          <cell r="W1170">
            <v>0</v>
          </cell>
          <cell r="X1170">
            <v>43313</v>
          </cell>
          <cell r="Y1170">
            <v>43708</v>
          </cell>
          <cell r="Z1170">
            <v>43311</v>
          </cell>
          <cell r="AA1170">
            <v>43667</v>
          </cell>
          <cell r="AB1170">
            <v>43851</v>
          </cell>
          <cell r="AC1170">
            <v>43875</v>
          </cell>
        </row>
        <row r="1171">
          <cell r="D1171" t="str">
            <v>BCAL05-370</v>
          </cell>
          <cell r="E1171">
            <v>3982806</v>
          </cell>
          <cell r="F1171" t="str">
            <v xml:space="preserve">Becario 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0</v>
          </cell>
          <cell r="P1171" t="str">
            <v>Luis Fernando</v>
          </cell>
          <cell r="Q1171" t="str">
            <v>Salgueiro Romero</v>
          </cell>
          <cell r="R1171">
            <v>43160</v>
          </cell>
          <cell r="S1171">
            <v>44620</v>
          </cell>
          <cell r="T1171">
            <v>43160</v>
          </cell>
          <cell r="U1171">
            <v>44620</v>
          </cell>
          <cell r="V1171">
            <v>0</v>
          </cell>
          <cell r="W1171">
            <v>0</v>
          </cell>
          <cell r="X1171">
            <v>43160</v>
          </cell>
          <cell r="Y1171">
            <v>44620</v>
          </cell>
          <cell r="Z1171">
            <v>43160</v>
          </cell>
          <cell r="AA1171">
            <v>44620</v>
          </cell>
          <cell r="AB1171">
            <v>44985</v>
          </cell>
          <cell r="AC1171">
            <v>0</v>
          </cell>
        </row>
        <row r="1172">
          <cell r="D1172" t="str">
            <v>BCAL05-32</v>
          </cell>
          <cell r="E1172">
            <v>3194541</v>
          </cell>
          <cell r="F1172" t="str">
            <v xml:space="preserve">Becario 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0</v>
          </cell>
          <cell r="P1172" t="str">
            <v>Héctor Ricardo</v>
          </cell>
          <cell r="Q1172" t="str">
            <v>Salomón Figueredo</v>
          </cell>
          <cell r="R1172">
            <v>43221</v>
          </cell>
          <cell r="S1172">
            <v>44681</v>
          </cell>
          <cell r="T1172">
            <v>43221</v>
          </cell>
          <cell r="U1172">
            <v>44681</v>
          </cell>
          <cell r="V1172">
            <v>0</v>
          </cell>
          <cell r="W1172">
            <v>0</v>
          </cell>
          <cell r="X1172">
            <v>43221</v>
          </cell>
          <cell r="Y1172">
            <v>44681</v>
          </cell>
          <cell r="Z1172">
            <v>43221</v>
          </cell>
          <cell r="AA1172">
            <v>44681</v>
          </cell>
          <cell r="AB1172">
            <v>45046</v>
          </cell>
          <cell r="AC1172">
            <v>0</v>
          </cell>
        </row>
        <row r="1173">
          <cell r="D1173" t="str">
            <v>BCAL05-13</v>
          </cell>
          <cell r="E1173">
            <v>4024685</v>
          </cell>
          <cell r="F1173" t="str">
            <v xml:space="preserve">Becario 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 t="str">
            <v>Yeni Alicia</v>
          </cell>
          <cell r="Q1173" t="str">
            <v>Servín Mendieta</v>
          </cell>
          <cell r="R1173">
            <v>43160</v>
          </cell>
          <cell r="S1173">
            <v>44255</v>
          </cell>
          <cell r="T1173">
            <v>43160</v>
          </cell>
          <cell r="U1173">
            <v>44620</v>
          </cell>
          <cell r="V1173">
            <v>0</v>
          </cell>
          <cell r="W1173">
            <v>0</v>
          </cell>
          <cell r="X1173">
            <v>43160</v>
          </cell>
          <cell r="Y1173">
            <v>44255</v>
          </cell>
          <cell r="Z1173">
            <v>43160</v>
          </cell>
          <cell r="AA1173">
            <v>44620</v>
          </cell>
          <cell r="AB1173">
            <v>44985</v>
          </cell>
          <cell r="AC1173">
            <v>0</v>
          </cell>
        </row>
        <row r="1174">
          <cell r="D1174" t="str">
            <v>BCAL05-70</v>
          </cell>
          <cell r="E1174">
            <v>4204115</v>
          </cell>
          <cell r="F1174" t="str">
            <v>Becario retornado beca suspendida</v>
          </cell>
          <cell r="G1174" t="str">
            <v>beca suspendida pendiente de tesis de maestría (retorno en beca maestría)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0</v>
          </cell>
          <cell r="P1174" t="str">
            <v>Dalila Concepción</v>
          </cell>
          <cell r="Q1174" t="str">
            <v>Sosa Marín</v>
          </cell>
          <cell r="R1174">
            <v>43230</v>
          </cell>
          <cell r="S1174">
            <v>44561</v>
          </cell>
          <cell r="T1174">
            <v>43230</v>
          </cell>
          <cell r="U1174">
            <v>44691</v>
          </cell>
          <cell r="V1174">
            <v>0</v>
          </cell>
          <cell r="W1174">
            <v>0</v>
          </cell>
          <cell r="X1174">
            <v>43230</v>
          </cell>
          <cell r="Y1174">
            <v>44561</v>
          </cell>
          <cell r="Z1174">
            <v>43230</v>
          </cell>
          <cell r="AA1174">
            <v>44691</v>
          </cell>
          <cell r="AB1174">
            <v>45056</v>
          </cell>
          <cell r="AC1174">
            <v>43463</v>
          </cell>
        </row>
        <row r="1175">
          <cell r="D1175" t="str">
            <v>BCAL05-63</v>
          </cell>
          <cell r="E1175">
            <v>2345789</v>
          </cell>
          <cell r="F1175" t="str">
            <v xml:space="preserve">Becario 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 t="str">
            <v xml:space="preserve">Claudia Vanessa </v>
          </cell>
          <cell r="Q1175" t="str">
            <v>Spinzi Blanco</v>
          </cell>
          <cell r="R1175">
            <v>43230</v>
          </cell>
          <cell r="S1175">
            <v>44561</v>
          </cell>
          <cell r="T1175">
            <v>43230</v>
          </cell>
          <cell r="U1175">
            <v>44691</v>
          </cell>
          <cell r="V1175">
            <v>0</v>
          </cell>
          <cell r="W1175">
            <v>0</v>
          </cell>
          <cell r="X1175">
            <v>43230</v>
          </cell>
          <cell r="Y1175">
            <v>44561</v>
          </cell>
          <cell r="Z1175">
            <v>43230</v>
          </cell>
          <cell r="AA1175">
            <v>44691</v>
          </cell>
          <cell r="AB1175">
            <v>45056</v>
          </cell>
          <cell r="AC1175">
            <v>0</v>
          </cell>
        </row>
        <row r="1176">
          <cell r="D1176" t="str">
            <v>BCAL05-163</v>
          </cell>
          <cell r="E1176">
            <v>3386292</v>
          </cell>
          <cell r="F1176" t="str">
            <v xml:space="preserve">Becario retornado 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0</v>
          </cell>
          <cell r="P1176" t="str">
            <v>Belen</v>
          </cell>
          <cell r="Q1176" t="str">
            <v>Varela Paciello</v>
          </cell>
          <cell r="R1176">
            <v>43132</v>
          </cell>
          <cell r="S1176">
            <v>43496</v>
          </cell>
          <cell r="T1176">
            <v>43136</v>
          </cell>
          <cell r="U1176">
            <v>43465</v>
          </cell>
          <cell r="V1176">
            <v>0</v>
          </cell>
          <cell r="W1176">
            <v>0</v>
          </cell>
          <cell r="X1176">
            <v>43132</v>
          </cell>
          <cell r="Y1176">
            <v>43496</v>
          </cell>
          <cell r="Z1176">
            <v>43136</v>
          </cell>
          <cell r="AA1176">
            <v>43465</v>
          </cell>
          <cell r="AB1176">
            <v>43646</v>
          </cell>
          <cell r="AC1176">
            <v>43519</v>
          </cell>
        </row>
        <row r="1177">
          <cell r="D1177" t="str">
            <v>BCAL05-352</v>
          </cell>
          <cell r="E1177">
            <v>2510133</v>
          </cell>
          <cell r="F1177" t="str">
            <v xml:space="preserve">Becario 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 t="str">
            <v>Elida Salvadora</v>
          </cell>
          <cell r="Q1177" t="str">
            <v>Villalba Varga</v>
          </cell>
          <cell r="R1177">
            <v>43160</v>
          </cell>
          <cell r="S1177">
            <v>44561</v>
          </cell>
          <cell r="T1177">
            <v>42583</v>
          </cell>
          <cell r="U1177">
            <v>44561</v>
          </cell>
          <cell r="V1177">
            <v>0</v>
          </cell>
          <cell r="W1177">
            <v>0</v>
          </cell>
          <cell r="X1177">
            <v>43160</v>
          </cell>
          <cell r="Y1177">
            <v>44561</v>
          </cell>
          <cell r="Z1177">
            <v>42583</v>
          </cell>
          <cell r="AA1177">
            <v>44561</v>
          </cell>
          <cell r="AB1177">
            <v>44926</v>
          </cell>
          <cell r="AC1177">
            <v>0</v>
          </cell>
        </row>
        <row r="1178">
          <cell r="D1178" t="str">
            <v>BCAL05-185</v>
          </cell>
          <cell r="E1178">
            <v>3604978</v>
          </cell>
          <cell r="F1178" t="str">
            <v xml:space="preserve">Becario retornado 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0</v>
          </cell>
          <cell r="P1178" t="str">
            <v>Renata</v>
          </cell>
          <cell r="Q1178" t="str">
            <v>Zanotti Cavazzoni Ferrario</v>
          </cell>
          <cell r="R1178">
            <v>43157</v>
          </cell>
          <cell r="S1178">
            <v>43861</v>
          </cell>
          <cell r="T1178">
            <v>43157</v>
          </cell>
          <cell r="U1178">
            <v>43861</v>
          </cell>
          <cell r="V1178">
            <v>0</v>
          </cell>
          <cell r="W1178">
            <v>0</v>
          </cell>
          <cell r="X1178">
            <v>43157</v>
          </cell>
          <cell r="Y1178">
            <v>43861</v>
          </cell>
          <cell r="Z1178">
            <v>43157</v>
          </cell>
          <cell r="AA1178">
            <v>43861</v>
          </cell>
          <cell r="AB1178">
            <v>44043</v>
          </cell>
          <cell r="AC1178">
            <v>43851</v>
          </cell>
        </row>
        <row r="1179">
          <cell r="D1179" t="str">
            <v>BCAL05-77</v>
          </cell>
          <cell r="E1179">
            <v>3179669</v>
          </cell>
          <cell r="F1179" t="str">
            <v>Seleccionado renunciante</v>
          </cell>
          <cell r="G1179" t="str">
            <v>Renuncia adjudicación. No le otorgaron permiso laboral en su institución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 t="str">
            <v>Sonia María</v>
          </cell>
          <cell r="Q1179" t="str">
            <v>Figueredo López</v>
          </cell>
          <cell r="R1179" t="str">
            <v>no aplica</v>
          </cell>
          <cell r="S1179" t="str">
            <v>no aplica</v>
          </cell>
          <cell r="T1179" t="str">
            <v>no aplica</v>
          </cell>
          <cell r="U1179" t="str">
            <v>no aplica</v>
          </cell>
          <cell r="V1179">
            <v>0</v>
          </cell>
          <cell r="W1179">
            <v>0</v>
          </cell>
          <cell r="X1179" t="str">
            <v>no aplica</v>
          </cell>
          <cell r="Y1179" t="str">
            <v>no aplica</v>
          </cell>
          <cell r="Z1179" t="str">
            <v>no aplica</v>
          </cell>
          <cell r="AA1179" t="str">
            <v>no aplica</v>
          </cell>
          <cell r="AB1179" t="str">
            <v>N/A</v>
          </cell>
          <cell r="AC1179" t="str">
            <v>N/A</v>
          </cell>
        </row>
        <row r="1180">
          <cell r="D1180" t="str">
            <v>BCAL05-267</v>
          </cell>
          <cell r="E1180">
            <v>2036307</v>
          </cell>
          <cell r="F1180" t="str">
            <v>Seleccionado renunciante</v>
          </cell>
          <cell r="G1180" t="str">
            <v>Renuncia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0</v>
          </cell>
          <cell r="P1180" t="str">
            <v>Diego Martín José</v>
          </cell>
          <cell r="Q1180" t="str">
            <v>Sosa Argaña Campuzano</v>
          </cell>
          <cell r="R1180" t="str">
            <v>no aplica</v>
          </cell>
          <cell r="S1180" t="str">
            <v>no aplica</v>
          </cell>
          <cell r="T1180" t="str">
            <v>no aplica</v>
          </cell>
          <cell r="U1180" t="str">
            <v>no aplica</v>
          </cell>
          <cell r="V1180">
            <v>0</v>
          </cell>
          <cell r="W1180">
            <v>0</v>
          </cell>
          <cell r="X1180" t="str">
            <v>no aplica</v>
          </cell>
          <cell r="Y1180" t="str">
            <v>no aplica</v>
          </cell>
          <cell r="Z1180" t="str">
            <v>no aplica</v>
          </cell>
          <cell r="AA1180" t="str">
            <v>no aplica</v>
          </cell>
          <cell r="AB1180" t="str">
            <v>N/A</v>
          </cell>
          <cell r="AC1180" t="str">
            <v>N/A</v>
          </cell>
        </row>
        <row r="1181">
          <cell r="D1181" t="str">
            <v>BCAL05-305</v>
          </cell>
          <cell r="E1181">
            <v>2925604</v>
          </cell>
          <cell r="F1181" t="str">
            <v>Seleccionado renunciante</v>
          </cell>
          <cell r="G1181" t="str">
            <v>Renuncia adjudicación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0</v>
          </cell>
          <cell r="P1181" t="str">
            <v>Rafael Antonio</v>
          </cell>
          <cell r="Q1181" t="str">
            <v>González Acosta</v>
          </cell>
          <cell r="R1181" t="str">
            <v>no aplica</v>
          </cell>
          <cell r="S1181" t="str">
            <v>no aplica</v>
          </cell>
          <cell r="T1181" t="str">
            <v>no aplica</v>
          </cell>
          <cell r="U1181" t="str">
            <v>no aplica</v>
          </cell>
          <cell r="V1181">
            <v>0</v>
          </cell>
          <cell r="W1181">
            <v>0</v>
          </cell>
          <cell r="X1181" t="str">
            <v>no aplica</v>
          </cell>
          <cell r="Y1181" t="str">
            <v>no aplica</v>
          </cell>
          <cell r="Z1181" t="str">
            <v>no aplica</v>
          </cell>
          <cell r="AA1181" t="str">
            <v>no aplica</v>
          </cell>
          <cell r="AB1181" t="str">
            <v>N/A</v>
          </cell>
          <cell r="AC1181" t="str">
            <v>N/A</v>
          </cell>
        </row>
        <row r="1182">
          <cell r="D1182" t="str">
            <v>BCAL05-334</v>
          </cell>
          <cell r="E1182">
            <v>3249936</v>
          </cell>
          <cell r="F1182" t="str">
            <v>Seleccionado renunciante</v>
          </cell>
          <cell r="G1182" t="str">
            <v>Renuncia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0</v>
          </cell>
          <cell r="P1182" t="str">
            <v>Maria Lidia</v>
          </cell>
          <cell r="Q1182" t="str">
            <v>Rautenberg Amigo</v>
          </cell>
          <cell r="R1182" t="str">
            <v>no aplica</v>
          </cell>
          <cell r="S1182" t="str">
            <v>no aplica</v>
          </cell>
          <cell r="T1182" t="str">
            <v>no aplica</v>
          </cell>
          <cell r="U1182" t="str">
            <v>no aplica</v>
          </cell>
          <cell r="V1182">
            <v>0</v>
          </cell>
          <cell r="W1182">
            <v>0</v>
          </cell>
          <cell r="X1182" t="str">
            <v>no aplica</v>
          </cell>
          <cell r="Y1182" t="str">
            <v>no aplica</v>
          </cell>
          <cell r="Z1182" t="str">
            <v>no aplica</v>
          </cell>
          <cell r="AA1182" t="str">
            <v>no aplica</v>
          </cell>
          <cell r="AB1182" t="str">
            <v>N/A</v>
          </cell>
          <cell r="AC1182" t="str">
            <v>N/A</v>
          </cell>
        </row>
        <row r="1183">
          <cell r="D1183" t="str">
            <v>BCAL06-583</v>
          </cell>
          <cell r="E1183">
            <v>4970388</v>
          </cell>
          <cell r="F1183" t="str">
            <v xml:space="preserve">Becario retornado 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0</v>
          </cell>
          <cell r="P1183" t="str">
            <v>Alvaro Javier</v>
          </cell>
          <cell r="Q1183" t="str">
            <v>Acevedo</v>
          </cell>
          <cell r="R1183">
            <v>43344</v>
          </cell>
          <cell r="S1183">
            <v>43769</v>
          </cell>
          <cell r="T1183">
            <v>43367</v>
          </cell>
          <cell r="U1183">
            <v>43731</v>
          </cell>
          <cell r="V1183">
            <v>0</v>
          </cell>
          <cell r="W1183">
            <v>0</v>
          </cell>
          <cell r="X1183">
            <v>43344</v>
          </cell>
          <cell r="Y1183">
            <v>43769</v>
          </cell>
          <cell r="Z1183">
            <v>43367</v>
          </cell>
          <cell r="AA1183">
            <v>43731</v>
          </cell>
          <cell r="AB1183">
            <v>43913</v>
          </cell>
          <cell r="AC1183">
            <v>43726</v>
          </cell>
        </row>
        <row r="1184">
          <cell r="D1184" t="str">
            <v>BCAL06-180</v>
          </cell>
          <cell r="E1184">
            <v>3397767</v>
          </cell>
          <cell r="F1184" t="str">
            <v xml:space="preserve">Becario retornado 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0</v>
          </cell>
          <cell r="P1184" t="str">
            <v>María Luján</v>
          </cell>
          <cell r="Q1184" t="str">
            <v>Amarilla Moreno</v>
          </cell>
          <cell r="R1184">
            <v>43367</v>
          </cell>
          <cell r="S1184">
            <v>43731</v>
          </cell>
          <cell r="T1184">
            <v>43367</v>
          </cell>
          <cell r="U1184">
            <v>43731</v>
          </cell>
          <cell r="V1184">
            <v>0</v>
          </cell>
          <cell r="W1184">
            <v>0</v>
          </cell>
          <cell r="X1184">
            <v>43367</v>
          </cell>
          <cell r="Y1184">
            <v>43731</v>
          </cell>
          <cell r="Z1184">
            <v>43367</v>
          </cell>
          <cell r="AA1184">
            <v>43731</v>
          </cell>
          <cell r="AB1184">
            <v>43913</v>
          </cell>
          <cell r="AC1184">
            <v>43755</v>
          </cell>
        </row>
        <row r="1185">
          <cell r="D1185" t="str">
            <v>BCAL06-190</v>
          </cell>
          <cell r="E1185">
            <v>3396785</v>
          </cell>
          <cell r="F1185" t="str">
            <v>Becario retornado sin tarea de retorno año_0 finalizada</v>
          </cell>
          <cell r="G1185" t="str">
            <v>becario cónyuge,  8va convocatoria ; Resolución N° 80/2020</v>
          </cell>
          <cell r="H1185">
            <v>43717</v>
          </cell>
          <cell r="I1185">
            <v>44104</v>
          </cell>
          <cell r="J1185" t="str">
            <v>N/A</v>
          </cell>
          <cell r="K1185" t="str">
            <v>N/A</v>
          </cell>
          <cell r="L1185" t="str">
            <v xml:space="preserve">Reino Unido </v>
          </cell>
          <cell r="M1185" t="str">
            <v>N/A</v>
          </cell>
          <cell r="N1185" t="str">
            <v>Cónyuge es becario (fin estudios set. 2019)</v>
          </cell>
          <cell r="O1185">
            <v>0</v>
          </cell>
          <cell r="P1185" t="str">
            <v>Lara María</v>
          </cell>
          <cell r="Q1185" t="str">
            <v>Apesteguia Paolone</v>
          </cell>
          <cell r="R1185">
            <v>43344</v>
          </cell>
          <cell r="S1185">
            <v>43769</v>
          </cell>
          <cell r="T1185">
            <v>43353</v>
          </cell>
          <cell r="U1185">
            <v>43718</v>
          </cell>
          <cell r="V1185">
            <v>0</v>
          </cell>
          <cell r="W1185">
            <v>0</v>
          </cell>
          <cell r="X1185">
            <v>43344</v>
          </cell>
          <cell r="Y1185">
            <v>43769</v>
          </cell>
          <cell r="Z1185">
            <v>43353</v>
          </cell>
          <cell r="AA1185">
            <v>43718</v>
          </cell>
          <cell r="AB1185">
            <v>44470</v>
          </cell>
          <cell r="AC1185" t="str">
            <v>pendiente</v>
          </cell>
        </row>
        <row r="1186">
          <cell r="D1186" t="str">
            <v>BCAL06-145</v>
          </cell>
          <cell r="E1186">
            <v>3401059</v>
          </cell>
          <cell r="F1186" t="str">
            <v xml:space="preserve">Becario retornado 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0</v>
          </cell>
          <cell r="P1186" t="str">
            <v>Leyla Lucía</v>
          </cell>
          <cell r="Q1186" t="str">
            <v>Apud</v>
          </cell>
          <cell r="R1186">
            <v>43344</v>
          </cell>
          <cell r="S1186">
            <v>43769</v>
          </cell>
          <cell r="T1186">
            <v>43367</v>
          </cell>
          <cell r="U1186">
            <v>43731</v>
          </cell>
          <cell r="V1186">
            <v>0</v>
          </cell>
          <cell r="W1186">
            <v>0</v>
          </cell>
          <cell r="X1186">
            <v>43344</v>
          </cell>
          <cell r="Y1186">
            <v>43769</v>
          </cell>
          <cell r="Z1186">
            <v>43367</v>
          </cell>
          <cell r="AA1186">
            <v>43731</v>
          </cell>
          <cell r="AB1186">
            <v>43913</v>
          </cell>
          <cell r="AC1186">
            <v>43728</v>
          </cell>
        </row>
        <row r="1187">
          <cell r="D1187" t="str">
            <v>BCAL06-188</v>
          </cell>
          <cell r="E1187">
            <v>3505144</v>
          </cell>
          <cell r="F1187" t="str">
            <v>Becario c/posposición</v>
          </cell>
          <cell r="G1187" t="str">
            <v>programa maestría+doctorado</v>
          </cell>
          <cell r="H1187">
            <v>43850</v>
          </cell>
          <cell r="I1187">
            <v>45291</v>
          </cell>
          <cell r="J1187" t="str">
            <v>Doctorado en Biología y Biotecnología Vegetal</v>
          </cell>
          <cell r="K1187" t="str">
            <v>Universidad Autónoma de Barcelona</v>
          </cell>
          <cell r="L1187" t="str">
            <v>España</v>
          </cell>
          <cell r="M1187" t="str">
            <v>BECAL</v>
          </cell>
          <cell r="N1187" t="str">
            <v>Estudios</v>
          </cell>
          <cell r="O1187" t="str">
            <v>Adenda Nº 01/2019 de Contrato de Beca N° 89/2018 y Resolución PNB N° 81/2020</v>
          </cell>
          <cell r="P1187" t="str">
            <v>Lorena Beatriz</v>
          </cell>
          <cell r="Q1187" t="str">
            <v>Areco</v>
          </cell>
          <cell r="R1187">
            <v>43344</v>
          </cell>
          <cell r="S1187">
            <v>43769</v>
          </cell>
          <cell r="T1187">
            <v>43352</v>
          </cell>
          <cell r="U1187">
            <v>43716</v>
          </cell>
          <cell r="V1187">
            <v>0</v>
          </cell>
          <cell r="W1187">
            <v>0</v>
          </cell>
          <cell r="X1187">
            <v>43344</v>
          </cell>
          <cell r="Y1187">
            <v>43769</v>
          </cell>
          <cell r="Z1187">
            <v>43352</v>
          </cell>
          <cell r="AA1187">
            <v>43716</v>
          </cell>
          <cell r="AB1187">
            <v>45658</v>
          </cell>
          <cell r="AC1187">
            <v>43777</v>
          </cell>
        </row>
        <row r="1188">
          <cell r="D1188" t="str">
            <v>BCAL06-745</v>
          </cell>
          <cell r="E1188">
            <v>3505144</v>
          </cell>
          <cell r="F1188" t="str">
            <v xml:space="preserve">Becario </v>
          </cell>
          <cell r="G1188" t="e">
            <v>#N/A</v>
          </cell>
          <cell r="H1188" t="e">
            <v>#N/A</v>
          </cell>
          <cell r="I1188" t="e">
            <v>#N/A</v>
          </cell>
          <cell r="J1188" t="e">
            <v>#N/A</v>
          </cell>
          <cell r="K1188" t="e">
            <v>#N/A</v>
          </cell>
          <cell r="L1188" t="e">
            <v>#N/A</v>
          </cell>
          <cell r="M1188" t="e">
            <v>#N/A</v>
          </cell>
          <cell r="N1188" t="e">
            <v>#N/A</v>
          </cell>
          <cell r="O1188">
            <v>0</v>
          </cell>
          <cell r="P1188" t="str">
            <v>Lorena Beatriz</v>
          </cell>
          <cell r="Q1188" t="str">
            <v>Areco</v>
          </cell>
          <cell r="R1188">
            <v>43831</v>
          </cell>
          <cell r="S1188">
            <v>45291</v>
          </cell>
          <cell r="T1188">
            <v>43850</v>
          </cell>
          <cell r="U1188">
            <v>45291</v>
          </cell>
          <cell r="V1188">
            <v>0</v>
          </cell>
          <cell r="W1188">
            <v>0</v>
          </cell>
          <cell r="X1188">
            <v>43831</v>
          </cell>
          <cell r="Y1188">
            <v>45291</v>
          </cell>
          <cell r="Z1188">
            <v>43850</v>
          </cell>
          <cell r="AA1188">
            <v>45291</v>
          </cell>
          <cell r="AB1188">
            <v>45657</v>
          </cell>
          <cell r="AC1188">
            <v>0</v>
          </cell>
        </row>
        <row r="1189">
          <cell r="D1189" t="str">
            <v>BCAL06-127</v>
          </cell>
          <cell r="E1189">
            <v>3509624</v>
          </cell>
          <cell r="F1189" t="str">
            <v xml:space="preserve">Becario retornado 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 t="str">
            <v>Aida Beatriz</v>
          </cell>
          <cell r="Q1189" t="str">
            <v>Ayala Núñez</v>
          </cell>
          <cell r="R1189">
            <v>43344</v>
          </cell>
          <cell r="S1189">
            <v>43769</v>
          </cell>
          <cell r="T1189">
            <v>43360</v>
          </cell>
          <cell r="U1189">
            <v>43738</v>
          </cell>
          <cell r="V1189">
            <v>0</v>
          </cell>
          <cell r="W1189">
            <v>0</v>
          </cell>
          <cell r="X1189">
            <v>43344</v>
          </cell>
          <cell r="Y1189">
            <v>43769</v>
          </cell>
          <cell r="Z1189">
            <v>43360</v>
          </cell>
          <cell r="AA1189">
            <v>43738</v>
          </cell>
          <cell r="AB1189">
            <v>43920</v>
          </cell>
          <cell r="AC1189">
            <v>43789</v>
          </cell>
        </row>
        <row r="1190">
          <cell r="D1190" t="str">
            <v>BCAL06-610</v>
          </cell>
          <cell r="E1190">
            <v>3894158</v>
          </cell>
          <cell r="F1190" t="str">
            <v xml:space="preserve">Becario retornado 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 t="str">
            <v>María Fernanda</v>
          </cell>
          <cell r="Q1190" t="str">
            <v>Benítez Aquino</v>
          </cell>
          <cell r="R1190">
            <v>43374</v>
          </cell>
          <cell r="S1190">
            <v>43769</v>
          </cell>
          <cell r="T1190">
            <v>43374</v>
          </cell>
          <cell r="U1190">
            <v>43738</v>
          </cell>
          <cell r="V1190">
            <v>0</v>
          </cell>
          <cell r="W1190">
            <v>0</v>
          </cell>
          <cell r="X1190">
            <v>43374</v>
          </cell>
          <cell r="Y1190">
            <v>43769</v>
          </cell>
          <cell r="Z1190">
            <v>43374</v>
          </cell>
          <cell r="AA1190">
            <v>43738</v>
          </cell>
          <cell r="AB1190">
            <v>43920</v>
          </cell>
          <cell r="AC1190">
            <v>43761</v>
          </cell>
        </row>
        <row r="1191">
          <cell r="D1191" t="str">
            <v>BCAL06-228</v>
          </cell>
          <cell r="E1191">
            <v>3600481</v>
          </cell>
          <cell r="F1191" t="str">
            <v>Becario retornado sin tarea de retorno año_0 finalizada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0</v>
          </cell>
          <cell r="P1191" t="str">
            <v>Rodrigo Matthias</v>
          </cell>
          <cell r="Q1191" t="str">
            <v>Bordón Irun</v>
          </cell>
          <cell r="R1191">
            <v>43282</v>
          </cell>
          <cell r="S1191">
            <v>44012</v>
          </cell>
          <cell r="T1191">
            <v>43304</v>
          </cell>
          <cell r="U1191">
            <v>44012</v>
          </cell>
          <cell r="V1191">
            <v>0</v>
          </cell>
          <cell r="W1191">
            <v>0</v>
          </cell>
          <cell r="X1191">
            <v>43282</v>
          </cell>
          <cell r="Y1191">
            <v>44012</v>
          </cell>
          <cell r="Z1191">
            <v>43304</v>
          </cell>
          <cell r="AA1191">
            <v>44012</v>
          </cell>
          <cell r="AB1191">
            <v>44197</v>
          </cell>
          <cell r="AC1191">
            <v>44096</v>
          </cell>
        </row>
        <row r="1192">
          <cell r="D1192" t="str">
            <v>BCAL06-440</v>
          </cell>
          <cell r="E1192">
            <v>4687586</v>
          </cell>
          <cell r="F1192" t="str">
            <v xml:space="preserve">Becario retornado 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0</v>
          </cell>
          <cell r="P1192" t="str">
            <v>Victor Leonardo</v>
          </cell>
          <cell r="Q1192" t="str">
            <v>Braga Braga</v>
          </cell>
          <cell r="R1192">
            <v>43344</v>
          </cell>
          <cell r="S1192">
            <v>43769</v>
          </cell>
          <cell r="T1192">
            <v>43352</v>
          </cell>
          <cell r="U1192">
            <v>43716</v>
          </cell>
          <cell r="V1192">
            <v>0</v>
          </cell>
          <cell r="W1192">
            <v>0</v>
          </cell>
          <cell r="X1192">
            <v>43344</v>
          </cell>
          <cell r="Y1192">
            <v>43769</v>
          </cell>
          <cell r="Z1192">
            <v>43352</v>
          </cell>
          <cell r="AA1192">
            <v>43716</v>
          </cell>
          <cell r="AB1192">
            <v>43898</v>
          </cell>
          <cell r="AC1192">
            <v>43773</v>
          </cell>
        </row>
        <row r="1193">
          <cell r="D1193" t="str">
            <v>BCAL06-528</v>
          </cell>
          <cell r="E1193">
            <v>1592731</v>
          </cell>
          <cell r="F1193" t="str">
            <v xml:space="preserve">Becario 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0</v>
          </cell>
          <cell r="P1193" t="str">
            <v>Marianela Yeruti</v>
          </cell>
          <cell r="Q1193" t="str">
            <v>Cantero Aguirre</v>
          </cell>
          <cell r="R1193">
            <v>43360</v>
          </cell>
          <cell r="S1193">
            <v>44804</v>
          </cell>
          <cell r="T1193">
            <v>43360</v>
          </cell>
          <cell r="U1193">
            <v>44804</v>
          </cell>
          <cell r="V1193">
            <v>0</v>
          </cell>
          <cell r="W1193">
            <v>0</v>
          </cell>
          <cell r="X1193">
            <v>43360</v>
          </cell>
          <cell r="Y1193">
            <v>44804</v>
          </cell>
          <cell r="Z1193">
            <v>43360</v>
          </cell>
          <cell r="AA1193">
            <v>44804</v>
          </cell>
          <cell r="AB1193">
            <v>45169</v>
          </cell>
          <cell r="AC1193">
            <v>0</v>
          </cell>
        </row>
        <row r="1194">
          <cell r="D1194" t="str">
            <v>BCAL06-96</v>
          </cell>
          <cell r="E1194">
            <v>3471828</v>
          </cell>
          <cell r="F1194" t="str">
            <v>Becario retornado</v>
          </cell>
          <cell r="G1194" t="str">
            <v>programa maestría+doctorado/hizo solicitud de prórroga para iniciar doctorado (GB)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0</v>
          </cell>
          <cell r="P1194" t="str">
            <v>Daisy Johanna</v>
          </cell>
          <cell r="Q1194" t="str">
            <v>Cañiza</v>
          </cell>
          <cell r="R1194" t="str">
            <v>4/9/2018 1/9/2019</v>
          </cell>
          <cell r="S1194" t="str">
            <v>31/5/2019  31/12/2019</v>
          </cell>
          <cell r="T1194">
            <v>43347</v>
          </cell>
          <cell r="U1194">
            <v>43861</v>
          </cell>
          <cell r="V1194">
            <v>0</v>
          </cell>
          <cell r="W1194" t="str">
            <v>varias fechas</v>
          </cell>
          <cell r="X1194" t="str">
            <v>4/9/2018 1/9/2019</v>
          </cell>
          <cell r="Y1194">
            <v>44742</v>
          </cell>
          <cell r="Z1194">
            <v>43347</v>
          </cell>
          <cell r="AA1194">
            <v>43861</v>
          </cell>
          <cell r="AB1194">
            <v>44043</v>
          </cell>
          <cell r="AC1194">
            <v>44018</v>
          </cell>
        </row>
        <row r="1195">
          <cell r="D1195" t="str">
            <v>BCAL06-PENDIENTE 6</v>
          </cell>
          <cell r="E1195">
            <v>3471828</v>
          </cell>
          <cell r="F1195" t="str">
            <v>Becario M+D doctorado pendiente</v>
          </cell>
          <cell r="G1195" t="e">
            <v>#N/A</v>
          </cell>
          <cell r="H1195" t="e">
            <v>#N/A</v>
          </cell>
          <cell r="I1195" t="e">
            <v>#N/A</v>
          </cell>
          <cell r="J1195" t="e">
            <v>#N/A</v>
          </cell>
          <cell r="K1195" t="e">
            <v>#N/A</v>
          </cell>
          <cell r="L1195" t="e">
            <v>#N/A</v>
          </cell>
          <cell r="M1195" t="e">
            <v>#N/A</v>
          </cell>
          <cell r="N1195" t="e">
            <v>#N/A</v>
          </cell>
          <cell r="O1195">
            <v>0</v>
          </cell>
          <cell r="P1195" t="str">
            <v>Daisy Johanna</v>
          </cell>
          <cell r="Q1195" t="str">
            <v>Cañiza</v>
          </cell>
          <cell r="R1195" t="str">
            <v>1/9/2018 1/06/2022</v>
          </cell>
          <cell r="S1195" t="str">
            <v>01/04/2020 y 30/06/2022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 t="str">
            <v>1/9/2018 1/06/2022</v>
          </cell>
          <cell r="Y1195" t="str">
            <v>01/04/2020 y 30/06/2022</v>
          </cell>
          <cell r="Z1195">
            <v>0</v>
          </cell>
          <cell r="AA1195">
            <v>0</v>
          </cell>
          <cell r="AB1195">
            <v>366</v>
          </cell>
          <cell r="AC1195">
            <v>0</v>
          </cell>
        </row>
        <row r="1196">
          <cell r="D1196" t="str">
            <v>BCAL06-362</v>
          </cell>
          <cell r="E1196">
            <v>4321268</v>
          </cell>
          <cell r="F1196" t="str">
            <v>Becario c/posposición</v>
          </cell>
          <cell r="G1196" t="str">
            <v>programa maestría+doctorado. Proyecto de Resolución en AJ</v>
          </cell>
          <cell r="H1196">
            <v>43739</v>
          </cell>
          <cell r="I1196">
            <v>44834</v>
          </cell>
          <cell r="J1196" t="str">
            <v>Doctorado en Tecnología Agroambiental para una Agricultura Sostenible</v>
          </cell>
          <cell r="K1196" t="str">
            <v>Universidad Politécnica de Madrid</v>
          </cell>
          <cell r="L1196" t="str">
            <v>España</v>
          </cell>
          <cell r="M1196" t="str">
            <v>BECAL</v>
          </cell>
          <cell r="N1196" t="str">
            <v>Estudios</v>
          </cell>
          <cell r="O1196" t="str">
            <v>Resolución PNB N° 94/2021</v>
          </cell>
          <cell r="P1196" t="str">
            <v>Nelly Soledad</v>
          </cell>
          <cell r="Q1196" t="str">
            <v>Centurión</v>
          </cell>
          <cell r="R1196">
            <v>43344</v>
          </cell>
          <cell r="S1196">
            <v>43708</v>
          </cell>
          <cell r="T1196">
            <v>43362</v>
          </cell>
          <cell r="U1196">
            <v>43677</v>
          </cell>
          <cell r="V1196">
            <v>0</v>
          </cell>
          <cell r="W1196">
            <v>0</v>
          </cell>
          <cell r="X1196">
            <v>43344</v>
          </cell>
          <cell r="Y1196">
            <v>43708</v>
          </cell>
          <cell r="Z1196">
            <v>43362</v>
          </cell>
          <cell r="AA1196">
            <v>43677</v>
          </cell>
          <cell r="AB1196">
            <v>45200</v>
          </cell>
          <cell r="AC1196">
            <v>0</v>
          </cell>
        </row>
        <row r="1197">
          <cell r="D1197" t="str">
            <v>BCAL06-PENDIENTE 7</v>
          </cell>
          <cell r="E1197">
            <v>4321268</v>
          </cell>
          <cell r="F1197" t="str">
            <v>Becario M+D doctorado pendiente</v>
          </cell>
          <cell r="G1197" t="e">
            <v>#N/A</v>
          </cell>
          <cell r="H1197" t="e">
            <v>#N/A</v>
          </cell>
          <cell r="I1197" t="e">
            <v>#N/A</v>
          </cell>
          <cell r="J1197" t="e">
            <v>#N/A</v>
          </cell>
          <cell r="K1197" t="e">
            <v>#N/A</v>
          </cell>
          <cell r="L1197" t="e">
            <v>#N/A</v>
          </cell>
          <cell r="M1197" t="e">
            <v>#N/A</v>
          </cell>
          <cell r="N1197" t="e">
            <v>#N/A</v>
          </cell>
          <cell r="O1197">
            <v>0</v>
          </cell>
          <cell r="P1197" t="str">
            <v>Nelly Soledad</v>
          </cell>
          <cell r="Q1197" t="str">
            <v>Centurión</v>
          </cell>
          <cell r="R1197" t="str">
            <v>datos pendientes</v>
          </cell>
          <cell r="S1197" t="str">
            <v>datos pendientes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 t="str">
            <v>datos pendientes</v>
          </cell>
          <cell r="Y1197" t="str">
            <v>datos pendientes</v>
          </cell>
          <cell r="Z1197">
            <v>0</v>
          </cell>
          <cell r="AA1197">
            <v>0</v>
          </cell>
          <cell r="AB1197">
            <v>366</v>
          </cell>
          <cell r="AC1197">
            <v>0</v>
          </cell>
        </row>
        <row r="1198">
          <cell r="D1198" t="str">
            <v>BCAL06-68</v>
          </cell>
          <cell r="E1198">
            <v>1675659</v>
          </cell>
          <cell r="F1198" t="str">
            <v xml:space="preserve">Becario 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0</v>
          </cell>
          <cell r="P1198" t="str">
            <v>Vanessa</v>
          </cell>
          <cell r="Q1198" t="str">
            <v>Cricco</v>
          </cell>
          <cell r="R1198" t="str">
            <v>01/02/2019 y 01/08/2020</v>
          </cell>
          <cell r="S1198" t="str">
            <v>31/12/2019 y 31/12/2020</v>
          </cell>
          <cell r="T1198">
            <v>43512</v>
          </cell>
          <cell r="U1198">
            <v>44196</v>
          </cell>
          <cell r="V1198">
            <v>0</v>
          </cell>
          <cell r="W1198" t="str">
            <v>varias fechas</v>
          </cell>
          <cell r="X1198" t="str">
            <v>01/02/2019 y 01/08/2020</v>
          </cell>
          <cell r="Y1198">
            <v>44195</v>
          </cell>
          <cell r="Z1198">
            <v>43512</v>
          </cell>
          <cell r="AA1198">
            <v>44196</v>
          </cell>
          <cell r="AB1198">
            <v>44377</v>
          </cell>
          <cell r="AC1198">
            <v>0</v>
          </cell>
        </row>
        <row r="1199">
          <cell r="D1199" t="str">
            <v>BCAL06-254</v>
          </cell>
          <cell r="E1199">
            <v>3976866</v>
          </cell>
          <cell r="F1199" t="str">
            <v xml:space="preserve">Becario retornado 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0</v>
          </cell>
          <cell r="P1199" t="str">
            <v>Fernando Manuel</v>
          </cell>
          <cell r="Q1199" t="str">
            <v>Cuenca</v>
          </cell>
          <cell r="R1199">
            <v>43344</v>
          </cell>
          <cell r="S1199">
            <v>43769</v>
          </cell>
          <cell r="T1199">
            <v>43367</v>
          </cell>
          <cell r="U1199">
            <v>43731</v>
          </cell>
          <cell r="V1199">
            <v>0</v>
          </cell>
          <cell r="W1199">
            <v>0</v>
          </cell>
          <cell r="X1199">
            <v>43344</v>
          </cell>
          <cell r="Y1199">
            <v>43769</v>
          </cell>
          <cell r="Z1199">
            <v>43367</v>
          </cell>
          <cell r="AA1199">
            <v>43731</v>
          </cell>
          <cell r="AB1199">
            <v>43913</v>
          </cell>
          <cell r="AC1199">
            <v>43732</v>
          </cell>
        </row>
        <row r="1200">
          <cell r="D1200" t="str">
            <v>BCAL06-264</v>
          </cell>
          <cell r="E1200">
            <v>3525254</v>
          </cell>
          <cell r="F1200" t="str">
            <v>Becario c/posposición</v>
          </cell>
          <cell r="G1200" t="str">
            <v>Posposición. Nueva becaria de la 10ma. Convocatoria Autogestionada</v>
          </cell>
          <cell r="H1200">
            <v>44105</v>
          </cell>
          <cell r="I1200">
            <v>45199</v>
          </cell>
          <cell r="J1200" t="str">
            <v>Doctorado Interuniversitario en Psicología de la Educación</v>
          </cell>
          <cell r="K1200" t="str">
            <v>Universitat de Barcelona</v>
          </cell>
          <cell r="L1200" t="str">
            <v>España</v>
          </cell>
          <cell r="M1200" t="str">
            <v>BECAL</v>
          </cell>
          <cell r="N1200" t="str">
            <v>Estudios</v>
          </cell>
          <cell r="O1200" t="str">
            <v>Contrato de Beca N° 1480/2020 y Resolución PNB N° 262/2020</v>
          </cell>
          <cell r="P1200" t="str">
            <v>Laura Karina</v>
          </cell>
          <cell r="Q1200" t="str">
            <v>Diaz</v>
          </cell>
          <cell r="R1200">
            <v>43344</v>
          </cell>
          <cell r="S1200" t="str">
            <v>31/09/2020</v>
          </cell>
          <cell r="T1200">
            <v>43367</v>
          </cell>
          <cell r="U1200">
            <v>44104</v>
          </cell>
          <cell r="V1200">
            <v>0</v>
          </cell>
          <cell r="W1200">
            <v>0</v>
          </cell>
          <cell r="X1200">
            <v>43344</v>
          </cell>
          <cell r="Y1200" t="str">
            <v>31/09/2020</v>
          </cell>
          <cell r="Z1200">
            <v>43367</v>
          </cell>
          <cell r="AA1200">
            <v>44104</v>
          </cell>
          <cell r="AB1200">
            <v>45566</v>
          </cell>
          <cell r="AC1200">
            <v>0</v>
          </cell>
        </row>
        <row r="1201">
          <cell r="D1201" t="str">
            <v>BCAL06-584</v>
          </cell>
          <cell r="E1201">
            <v>4147711</v>
          </cell>
          <cell r="F1201" t="str">
            <v xml:space="preserve">Becario 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0</v>
          </cell>
          <cell r="P1201" t="str">
            <v>Carolina Viviana</v>
          </cell>
          <cell r="Q1201" t="str">
            <v>Duarte Hospital</v>
          </cell>
          <cell r="R1201">
            <v>43374</v>
          </cell>
          <cell r="S1201">
            <v>44500</v>
          </cell>
          <cell r="T1201">
            <v>43374</v>
          </cell>
          <cell r="U1201">
            <v>44469</v>
          </cell>
          <cell r="V1201" t="str">
            <v>adenda N°1/enero 2021</v>
          </cell>
          <cell r="W1201" t="str">
            <v>adenda N°1/enero 2022</v>
          </cell>
          <cell r="X1201">
            <v>43374</v>
          </cell>
          <cell r="Y1201">
            <v>44834</v>
          </cell>
          <cell r="Z1201">
            <v>43374</v>
          </cell>
          <cell r="AA1201">
            <v>44834</v>
          </cell>
          <cell r="AB1201">
            <v>45199</v>
          </cell>
          <cell r="AC1201">
            <v>0</v>
          </cell>
        </row>
        <row r="1202">
          <cell r="D1202" t="str">
            <v>BCAL06-680</v>
          </cell>
          <cell r="E1202">
            <v>3796258</v>
          </cell>
          <cell r="F1202" t="str">
            <v>Becario retornado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0</v>
          </cell>
          <cell r="P1202" t="str">
            <v>Federico Fernando</v>
          </cell>
          <cell r="Q1202" t="str">
            <v>Espínola Schulze</v>
          </cell>
          <cell r="R1202">
            <v>43344</v>
          </cell>
          <cell r="S1202">
            <v>43769</v>
          </cell>
          <cell r="T1202">
            <v>43367</v>
          </cell>
          <cell r="U1202">
            <v>43731</v>
          </cell>
          <cell r="V1202">
            <v>0</v>
          </cell>
          <cell r="W1202">
            <v>0</v>
          </cell>
          <cell r="X1202">
            <v>43344</v>
          </cell>
          <cell r="Y1202">
            <v>43769</v>
          </cell>
          <cell r="Z1202">
            <v>43367</v>
          </cell>
          <cell r="AA1202">
            <v>43731</v>
          </cell>
          <cell r="AB1202">
            <v>43913</v>
          </cell>
          <cell r="AC1202">
            <v>43749</v>
          </cell>
        </row>
        <row r="1203">
          <cell r="D1203" t="str">
            <v>BCAL06-536</v>
          </cell>
          <cell r="E1203">
            <v>2908996</v>
          </cell>
          <cell r="F1203" t="str">
            <v xml:space="preserve">Becario 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0</v>
          </cell>
          <cell r="P1203" t="str">
            <v>María Fátima</v>
          </cell>
          <cell r="Q1203" t="str">
            <v>Francia Acuña</v>
          </cell>
          <cell r="R1203">
            <v>43374</v>
          </cell>
          <cell r="S1203">
            <v>44500</v>
          </cell>
          <cell r="T1203">
            <v>43374</v>
          </cell>
          <cell r="U1203">
            <v>44469</v>
          </cell>
          <cell r="V1203">
            <v>0</v>
          </cell>
          <cell r="W1203">
            <v>0</v>
          </cell>
          <cell r="X1203">
            <v>43374</v>
          </cell>
          <cell r="Y1203">
            <v>44500</v>
          </cell>
          <cell r="Z1203">
            <v>43374</v>
          </cell>
          <cell r="AA1203">
            <v>44469</v>
          </cell>
          <cell r="AB1203">
            <v>44834</v>
          </cell>
          <cell r="AC1203">
            <v>0</v>
          </cell>
        </row>
        <row r="1204">
          <cell r="D1204" t="str">
            <v>BCAL06-250</v>
          </cell>
          <cell r="E1204">
            <v>4183118</v>
          </cell>
          <cell r="F1204" t="str">
            <v>Becario c/posposición</v>
          </cell>
          <cell r="G1204" t="str">
            <v>REALIZAR SEGUIMIENTO. Posposición por Doctorado</v>
          </cell>
          <cell r="H1204">
            <v>44197</v>
          </cell>
          <cell r="I1204">
            <v>45658</v>
          </cell>
          <cell r="J1204" t="str">
            <v>Doctorado en Didáctica con énfasis en Desarrollo Cognitivo y Aprendizaje</v>
          </cell>
          <cell r="K1204" t="str">
            <v>Universidad de Uppsala</v>
          </cell>
          <cell r="L1204" t="str">
            <v>Suecia</v>
          </cell>
          <cell r="M1204" t="str">
            <v>Universidad de Uppsala</v>
          </cell>
          <cell r="N1204" t="str">
            <v>Estudios</v>
          </cell>
          <cell r="O1204" t="str">
            <v>Resolución PNB N° 71/2021. Debe presentar documentación para renovar permiso de posposición en enero del 2022, 2023 y 2024</v>
          </cell>
          <cell r="P1204" t="str">
            <v>Laura Yasy</v>
          </cell>
          <cell r="Q1204" t="str">
            <v>Galeano</v>
          </cell>
          <cell r="R1204">
            <v>43344</v>
          </cell>
          <cell r="S1204">
            <v>43769</v>
          </cell>
          <cell r="T1204">
            <v>43367</v>
          </cell>
          <cell r="U1204">
            <v>43733</v>
          </cell>
          <cell r="V1204">
            <v>0</v>
          </cell>
          <cell r="W1204">
            <v>0</v>
          </cell>
          <cell r="X1204">
            <v>43344</v>
          </cell>
          <cell r="Y1204">
            <v>43769</v>
          </cell>
          <cell r="Z1204">
            <v>43367</v>
          </cell>
          <cell r="AA1204">
            <v>43733</v>
          </cell>
          <cell r="AB1204">
            <v>45689</v>
          </cell>
          <cell r="AC1204">
            <v>43910</v>
          </cell>
        </row>
        <row r="1205">
          <cell r="D1205" t="str">
            <v>BCAL06-676</v>
          </cell>
          <cell r="E1205">
            <v>4875428</v>
          </cell>
          <cell r="F1205" t="str">
            <v>Becario c/posposición</v>
          </cell>
          <cell r="G1205" t="str">
            <v>Posposición por doctorado, es becaria de 8va. Convocatoria</v>
          </cell>
          <cell r="H1205">
            <v>43739</v>
          </cell>
          <cell r="I1205">
            <v>45199</v>
          </cell>
          <cell r="J1205" t="str">
            <v>Doctorado en Educación y Sociendad</v>
          </cell>
          <cell r="K1205" t="str">
            <v>Universidad de Barcelona</v>
          </cell>
          <cell r="L1205" t="str">
            <v>España</v>
          </cell>
          <cell r="M1205" t="str">
            <v>BECAL</v>
          </cell>
          <cell r="N1205" t="str">
            <v>Estudios</v>
          </cell>
          <cell r="O1205" t="str">
            <v>Resolución PNB N° 233/2019</v>
          </cell>
          <cell r="P1205" t="str">
            <v>Liza Pamela</v>
          </cell>
          <cell r="Q1205" t="str">
            <v>Genez Cantero</v>
          </cell>
          <cell r="R1205">
            <v>43355</v>
          </cell>
          <cell r="S1205">
            <v>43708</v>
          </cell>
          <cell r="T1205">
            <v>43355</v>
          </cell>
          <cell r="U1205">
            <v>43672</v>
          </cell>
          <cell r="V1205">
            <v>0</v>
          </cell>
          <cell r="W1205">
            <v>0</v>
          </cell>
          <cell r="X1205">
            <v>43355</v>
          </cell>
          <cell r="Y1205">
            <v>43708</v>
          </cell>
          <cell r="Z1205">
            <v>43355</v>
          </cell>
          <cell r="AA1205">
            <v>43672</v>
          </cell>
          <cell r="AB1205">
            <v>45566</v>
          </cell>
          <cell r="AC1205">
            <v>0</v>
          </cell>
        </row>
        <row r="1206">
          <cell r="D1206" t="str">
            <v>BCAL06-502</v>
          </cell>
          <cell r="E1206">
            <v>4016436</v>
          </cell>
          <cell r="F1206" t="str">
            <v xml:space="preserve">Becario retornado 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0</v>
          </cell>
          <cell r="P1206" t="str">
            <v>Bruno Enrique</v>
          </cell>
          <cell r="Q1206" t="str">
            <v>Gómez</v>
          </cell>
          <cell r="R1206">
            <v>43283</v>
          </cell>
          <cell r="S1206">
            <v>43646</v>
          </cell>
          <cell r="T1206">
            <v>43283</v>
          </cell>
          <cell r="U1206">
            <v>43646</v>
          </cell>
          <cell r="V1206">
            <v>0</v>
          </cell>
          <cell r="W1206">
            <v>0</v>
          </cell>
          <cell r="X1206">
            <v>43283</v>
          </cell>
          <cell r="Y1206">
            <v>43646</v>
          </cell>
          <cell r="Z1206">
            <v>43283</v>
          </cell>
          <cell r="AA1206">
            <v>43646</v>
          </cell>
          <cell r="AB1206">
            <v>43829</v>
          </cell>
          <cell r="AC1206">
            <v>43648</v>
          </cell>
        </row>
        <row r="1207">
          <cell r="D1207" t="str">
            <v>BCAL06-99</v>
          </cell>
          <cell r="E1207">
            <v>3654060</v>
          </cell>
          <cell r="F1207" t="str">
            <v xml:space="preserve">Becario 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0</v>
          </cell>
          <cell r="P1207" t="str">
            <v>Alvaro Miguel</v>
          </cell>
          <cell r="Q1207" t="str">
            <v>González Fretes</v>
          </cell>
          <cell r="R1207">
            <v>43344</v>
          </cell>
          <cell r="S1207">
            <v>44500</v>
          </cell>
          <cell r="T1207">
            <v>43346</v>
          </cell>
          <cell r="U1207">
            <v>44469</v>
          </cell>
          <cell r="V1207">
            <v>0</v>
          </cell>
          <cell r="W1207">
            <v>0</v>
          </cell>
          <cell r="X1207">
            <v>43344</v>
          </cell>
          <cell r="Y1207">
            <v>44500</v>
          </cell>
          <cell r="Z1207">
            <v>43346</v>
          </cell>
          <cell r="AA1207">
            <v>44469</v>
          </cell>
          <cell r="AB1207">
            <v>44834</v>
          </cell>
          <cell r="AC1207">
            <v>0</v>
          </cell>
        </row>
        <row r="1208">
          <cell r="D1208" t="str">
            <v>BCAL06-344</v>
          </cell>
          <cell r="E1208">
            <v>3772238</v>
          </cell>
          <cell r="F1208" t="str">
            <v xml:space="preserve">Becario 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0</v>
          </cell>
          <cell r="P1208" t="str">
            <v>Silvia Sofía</v>
          </cell>
          <cell r="Q1208" t="str">
            <v>González Gamez</v>
          </cell>
          <cell r="R1208">
            <v>43344</v>
          </cell>
          <cell r="S1208">
            <v>43708</v>
          </cell>
          <cell r="T1208">
            <v>43344</v>
          </cell>
          <cell r="U1208">
            <v>44804</v>
          </cell>
          <cell r="V1208">
            <v>0</v>
          </cell>
          <cell r="W1208">
            <v>0</v>
          </cell>
          <cell r="X1208">
            <v>43344</v>
          </cell>
          <cell r="Y1208">
            <v>43708</v>
          </cell>
          <cell r="Z1208">
            <v>43344</v>
          </cell>
          <cell r="AA1208">
            <v>44804</v>
          </cell>
          <cell r="AB1208">
            <v>45169</v>
          </cell>
          <cell r="AC1208">
            <v>0</v>
          </cell>
        </row>
        <row r="1209">
          <cell r="D1209" t="str">
            <v>BCAL06-73</v>
          </cell>
          <cell r="E1209">
            <v>2926037</v>
          </cell>
          <cell r="F1209" t="str">
            <v xml:space="preserve">Becario retornado 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0</v>
          </cell>
          <cell r="P1209" t="str">
            <v>Marcela María de Lourdes</v>
          </cell>
          <cell r="Q1209" t="str">
            <v>Guggiari</v>
          </cell>
          <cell r="R1209">
            <v>43344</v>
          </cell>
          <cell r="S1209">
            <v>43769</v>
          </cell>
          <cell r="T1209">
            <v>43360</v>
          </cell>
          <cell r="U1209">
            <v>43738</v>
          </cell>
          <cell r="V1209">
            <v>0</v>
          </cell>
          <cell r="W1209">
            <v>0</v>
          </cell>
          <cell r="X1209">
            <v>43344</v>
          </cell>
          <cell r="Y1209">
            <v>43769</v>
          </cell>
          <cell r="Z1209">
            <v>43360</v>
          </cell>
          <cell r="AA1209">
            <v>43738</v>
          </cell>
          <cell r="AB1209">
            <v>43920</v>
          </cell>
          <cell r="AC1209">
            <v>43789</v>
          </cell>
        </row>
        <row r="1210">
          <cell r="D1210" t="str">
            <v>BCAL06-252</v>
          </cell>
          <cell r="E1210">
            <v>1696766</v>
          </cell>
          <cell r="F1210" t="str">
            <v>Becario c/posposición</v>
          </cell>
          <cell r="G1210" t="str">
            <v>programa maestría+doctorado</v>
          </cell>
          <cell r="H1210">
            <v>43795</v>
          </cell>
          <cell r="I1210">
            <v>44891</v>
          </cell>
          <cell r="J1210" t="str">
            <v>Doctorado en Tecnologia de la Información y Comunicación</v>
          </cell>
          <cell r="K1210" t="str">
            <v>Universidad de Granada</v>
          </cell>
          <cell r="L1210" t="str">
            <v>España</v>
          </cell>
          <cell r="M1210" t="str">
            <v>BECAL</v>
          </cell>
          <cell r="N1210" t="str">
            <v>Estudios</v>
          </cell>
          <cell r="O1210" t="str">
            <v>Resolución PNB N° 11/2020</v>
          </cell>
          <cell r="P1210" t="str">
            <v>Leonardo Alejandro</v>
          </cell>
          <cell r="Q1210" t="str">
            <v>Jara Barrales</v>
          </cell>
          <cell r="R1210">
            <v>43431</v>
          </cell>
          <cell r="S1210">
            <v>43769</v>
          </cell>
          <cell r="T1210">
            <v>43431</v>
          </cell>
          <cell r="U1210">
            <v>43738</v>
          </cell>
          <cell r="V1210">
            <v>0</v>
          </cell>
          <cell r="W1210">
            <v>0</v>
          </cell>
          <cell r="X1210">
            <v>43431</v>
          </cell>
          <cell r="Y1210">
            <v>43769</v>
          </cell>
          <cell r="Z1210">
            <v>43431</v>
          </cell>
          <cell r="AA1210">
            <v>43738</v>
          </cell>
          <cell r="AB1210">
            <v>45261</v>
          </cell>
          <cell r="AC1210">
            <v>0</v>
          </cell>
        </row>
        <row r="1211">
          <cell r="D1211" t="str">
            <v>BCAL06-746</v>
          </cell>
          <cell r="E1211">
            <v>1696766</v>
          </cell>
          <cell r="F1211" t="str">
            <v xml:space="preserve">Becario </v>
          </cell>
          <cell r="G1211" t="e">
            <v>#N/A</v>
          </cell>
          <cell r="H1211" t="e">
            <v>#N/A</v>
          </cell>
          <cell r="I1211" t="e">
            <v>#N/A</v>
          </cell>
          <cell r="J1211" t="e">
            <v>#N/A</v>
          </cell>
          <cell r="K1211" t="e">
            <v>#N/A</v>
          </cell>
          <cell r="L1211" t="e">
            <v>#N/A</v>
          </cell>
          <cell r="M1211" t="e">
            <v>#N/A</v>
          </cell>
          <cell r="N1211" t="e">
            <v>#N/A</v>
          </cell>
          <cell r="O1211">
            <v>0</v>
          </cell>
          <cell r="P1211" t="str">
            <v>Leonardo Alejandro</v>
          </cell>
          <cell r="Q1211" t="str">
            <v>Jara Barrales</v>
          </cell>
          <cell r="R1211">
            <v>43431</v>
          </cell>
          <cell r="S1211">
            <v>43738</v>
          </cell>
          <cell r="T1211">
            <v>43795</v>
          </cell>
          <cell r="U1211">
            <v>44891</v>
          </cell>
          <cell r="V1211">
            <v>0</v>
          </cell>
          <cell r="W1211">
            <v>0</v>
          </cell>
          <cell r="X1211">
            <v>43431</v>
          </cell>
          <cell r="Y1211">
            <v>43738</v>
          </cell>
          <cell r="Z1211">
            <v>43795</v>
          </cell>
          <cell r="AA1211">
            <v>44891</v>
          </cell>
          <cell r="AB1211">
            <v>45256</v>
          </cell>
          <cell r="AC1211">
            <v>0</v>
          </cell>
        </row>
        <row r="1212">
          <cell r="D1212" t="str">
            <v>BCAL06-681</v>
          </cell>
          <cell r="E1212">
            <v>5059380</v>
          </cell>
          <cell r="F1212" t="str">
            <v>Becario retornado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0</v>
          </cell>
          <cell r="P1212" t="str">
            <v>Patricia Carolina</v>
          </cell>
          <cell r="Q1212" t="str">
            <v>Larroza Argüello</v>
          </cell>
          <cell r="R1212">
            <v>43374</v>
          </cell>
          <cell r="S1212">
            <v>43769</v>
          </cell>
          <cell r="T1212">
            <v>43374</v>
          </cell>
          <cell r="U1212">
            <v>43735</v>
          </cell>
          <cell r="V1212">
            <v>0</v>
          </cell>
          <cell r="W1212">
            <v>0</v>
          </cell>
          <cell r="X1212">
            <v>43374</v>
          </cell>
          <cell r="Y1212">
            <v>43769</v>
          </cell>
          <cell r="Z1212">
            <v>43374</v>
          </cell>
          <cell r="AA1212">
            <v>43735</v>
          </cell>
          <cell r="AB1212">
            <v>43917</v>
          </cell>
          <cell r="AC1212">
            <v>43767</v>
          </cell>
        </row>
        <row r="1213">
          <cell r="D1213" t="str">
            <v>BCAL06-312</v>
          </cell>
          <cell r="E1213">
            <v>3646209</v>
          </cell>
          <cell r="F1213" t="str">
            <v xml:space="preserve">Becario retornado 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0</v>
          </cell>
          <cell r="P1213" t="str">
            <v>Víctor Daniel</v>
          </cell>
          <cell r="Q1213" t="str">
            <v>Lopez</v>
          </cell>
          <cell r="R1213">
            <v>43282</v>
          </cell>
          <cell r="S1213">
            <v>43677</v>
          </cell>
          <cell r="T1213">
            <v>43304</v>
          </cell>
          <cell r="U1213">
            <v>43646</v>
          </cell>
          <cell r="V1213">
            <v>0</v>
          </cell>
          <cell r="W1213">
            <v>0</v>
          </cell>
          <cell r="X1213">
            <v>43282</v>
          </cell>
          <cell r="Y1213">
            <v>43677</v>
          </cell>
          <cell r="Z1213">
            <v>43304</v>
          </cell>
          <cell r="AA1213">
            <v>43646</v>
          </cell>
          <cell r="AB1213">
            <v>43829</v>
          </cell>
          <cell r="AC1213">
            <v>43851</v>
          </cell>
        </row>
        <row r="1214">
          <cell r="D1214" t="str">
            <v>BCAL06-456</v>
          </cell>
          <cell r="E1214">
            <v>3439723</v>
          </cell>
          <cell r="F1214" t="str">
            <v xml:space="preserve">Becario retornado 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0</v>
          </cell>
          <cell r="P1214" t="str">
            <v>Melissa Beatriz</v>
          </cell>
          <cell r="Q1214" t="str">
            <v>Marchi Rumich</v>
          </cell>
          <cell r="R1214">
            <v>43367</v>
          </cell>
          <cell r="S1214">
            <v>43769</v>
          </cell>
          <cell r="T1214">
            <v>43367</v>
          </cell>
          <cell r="U1214">
            <v>43731</v>
          </cell>
          <cell r="V1214">
            <v>0</v>
          </cell>
          <cell r="W1214">
            <v>0</v>
          </cell>
          <cell r="X1214">
            <v>43367</v>
          </cell>
          <cell r="Y1214">
            <v>43769</v>
          </cell>
          <cell r="Z1214">
            <v>43367</v>
          </cell>
          <cell r="AA1214">
            <v>43731</v>
          </cell>
          <cell r="AB1214">
            <v>43913</v>
          </cell>
          <cell r="AC1214">
            <v>43755</v>
          </cell>
        </row>
        <row r="1215">
          <cell r="D1215" t="str">
            <v>BCAL06-546</v>
          </cell>
          <cell r="E1215">
            <v>4344736</v>
          </cell>
          <cell r="F1215" t="str">
            <v xml:space="preserve">Becario 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0</v>
          </cell>
          <cell r="P1215" t="str">
            <v>Ana Carolina</v>
          </cell>
          <cell r="Q1215" t="str">
            <v>Martínez Colmán</v>
          </cell>
          <cell r="R1215" t="str">
            <v>01/09/2018 y 01/06/2020</v>
          </cell>
          <cell r="S1215" t="str">
            <v>01/04/2020 y 01/09/2020</v>
          </cell>
          <cell r="T1215">
            <v>43353</v>
          </cell>
          <cell r="U1215" t="str">
            <v xml:space="preserve"> 30/09/2020</v>
          </cell>
          <cell r="V1215">
            <v>0</v>
          </cell>
          <cell r="W1215" t="str">
            <v>varias fechas</v>
          </cell>
          <cell r="X1215" t="str">
            <v>01/09/2018 y 01/06/2020</v>
          </cell>
          <cell r="Y1215">
            <v>44075</v>
          </cell>
          <cell r="Z1215">
            <v>43353</v>
          </cell>
          <cell r="AA1215" t="str">
            <v xml:space="preserve"> 30/09/2020</v>
          </cell>
          <cell r="AB1215">
            <v>44469</v>
          </cell>
          <cell r="AC1215">
            <v>0</v>
          </cell>
        </row>
        <row r="1216">
          <cell r="D1216" t="str">
            <v>BCAL06-482</v>
          </cell>
          <cell r="E1216">
            <v>3521332</v>
          </cell>
          <cell r="F1216" t="str">
            <v xml:space="preserve">Becario retornado 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 t="str">
            <v>Fátima Byara</v>
          </cell>
          <cell r="Q1216" t="str">
            <v>Martínez Denis</v>
          </cell>
          <cell r="R1216">
            <v>43344</v>
          </cell>
          <cell r="S1216">
            <v>43769</v>
          </cell>
          <cell r="T1216">
            <v>43360</v>
          </cell>
          <cell r="U1216">
            <v>43738</v>
          </cell>
          <cell r="V1216">
            <v>0</v>
          </cell>
          <cell r="W1216">
            <v>0</v>
          </cell>
          <cell r="X1216">
            <v>43344</v>
          </cell>
          <cell r="Y1216">
            <v>43769</v>
          </cell>
          <cell r="Z1216">
            <v>43360</v>
          </cell>
          <cell r="AA1216">
            <v>43738</v>
          </cell>
          <cell r="AB1216">
            <v>43920</v>
          </cell>
          <cell r="AC1216">
            <v>43767</v>
          </cell>
        </row>
        <row r="1217">
          <cell r="D1217" t="str">
            <v>BCAL06-658</v>
          </cell>
          <cell r="E1217">
            <v>3339036</v>
          </cell>
          <cell r="F1217" t="str">
            <v>Becario no retornado</v>
          </cell>
          <cell r="G1217" t="str">
            <v>Devolución beca por no retorno. Firma de Acuerdo Administrativo CR N° 14/2020 por su apoderada</v>
          </cell>
          <cell r="H1217">
            <v>43745</v>
          </cell>
          <cell r="I1217">
            <v>44085</v>
          </cell>
          <cell r="J1217" t="str">
            <v>Diplomado en negocios</v>
          </cell>
          <cell r="K1217" t="str">
            <v>S.E.L.C. Career College</v>
          </cell>
          <cell r="L1217" t="str">
            <v>Australia</v>
          </cell>
          <cell r="M1217" t="str">
            <v>recursos propios</v>
          </cell>
          <cell r="N1217" t="str">
            <v>Estudios</v>
          </cell>
          <cell r="O1217">
            <v>0</v>
          </cell>
          <cell r="P1217" t="str">
            <v>Clarissa Magalí</v>
          </cell>
          <cell r="Q1217" t="str">
            <v>Matiauda</v>
          </cell>
          <cell r="R1217">
            <v>43282</v>
          </cell>
          <cell r="S1217">
            <v>43708</v>
          </cell>
          <cell r="T1217">
            <v>43311</v>
          </cell>
          <cell r="U1217">
            <v>43667</v>
          </cell>
          <cell r="V1217">
            <v>0</v>
          </cell>
          <cell r="W1217">
            <v>0</v>
          </cell>
          <cell r="X1217">
            <v>43282</v>
          </cell>
          <cell r="Y1217">
            <v>43708</v>
          </cell>
          <cell r="Z1217">
            <v>43311</v>
          </cell>
          <cell r="AA1217">
            <v>43667</v>
          </cell>
          <cell r="AB1217">
            <v>43851</v>
          </cell>
          <cell r="AC1217" t="str">
            <v>N/A</v>
          </cell>
        </row>
        <row r="1218">
          <cell r="D1218" t="str">
            <v>BCAL06-234</v>
          </cell>
          <cell r="E1218">
            <v>3850983</v>
          </cell>
          <cell r="F1218" t="str">
            <v>Becario c/posposición</v>
          </cell>
          <cell r="G1218" t="str">
            <v>Posposición. Nueva becaria de la 10ma. Convocatoria Autogestionada</v>
          </cell>
          <cell r="H1218">
            <v>44105</v>
          </cell>
          <cell r="I1218">
            <v>45565</v>
          </cell>
          <cell r="J1218" t="str">
            <v>Doctorado en Educación y Sociedad</v>
          </cell>
          <cell r="K1218" t="str">
            <v>Universitat de Barcelona</v>
          </cell>
          <cell r="L1218" t="str">
            <v>España</v>
          </cell>
          <cell r="M1218" t="str">
            <v>BECAL</v>
          </cell>
          <cell r="N1218" t="str">
            <v>Estudios</v>
          </cell>
          <cell r="O1218" t="str">
            <v>Contrato de Beca N° 1534/2020 y Resolución PNB N° 261/2020</v>
          </cell>
          <cell r="P1218" t="str">
            <v>Karol Inés</v>
          </cell>
          <cell r="Q1218" t="str">
            <v>Melgarejo Allegretti</v>
          </cell>
          <cell r="R1218">
            <v>43344</v>
          </cell>
          <cell r="S1218">
            <v>43769</v>
          </cell>
          <cell r="T1218">
            <v>43360</v>
          </cell>
          <cell r="U1218">
            <v>43738</v>
          </cell>
          <cell r="V1218">
            <v>0</v>
          </cell>
          <cell r="W1218">
            <v>0</v>
          </cell>
          <cell r="X1218">
            <v>43344</v>
          </cell>
          <cell r="Y1218">
            <v>43769</v>
          </cell>
          <cell r="Z1218">
            <v>43360</v>
          </cell>
          <cell r="AA1218">
            <v>43738</v>
          </cell>
          <cell r="AB1218">
            <v>45931</v>
          </cell>
          <cell r="AC1218">
            <v>43762</v>
          </cell>
        </row>
        <row r="1219">
          <cell r="D1219" t="str">
            <v>BCAL06-147</v>
          </cell>
          <cell r="E1219">
            <v>3817446</v>
          </cell>
          <cell r="F1219" t="str">
            <v xml:space="preserve">Becario retornado 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0</v>
          </cell>
          <cell r="P1219" t="str">
            <v>Ayesa María</v>
          </cell>
          <cell r="Q1219" t="str">
            <v>Mercado Ortiz</v>
          </cell>
          <cell r="R1219">
            <v>43344</v>
          </cell>
          <cell r="S1219">
            <v>43769</v>
          </cell>
          <cell r="T1219">
            <v>43367</v>
          </cell>
          <cell r="U1219">
            <v>43731</v>
          </cell>
          <cell r="V1219">
            <v>0</v>
          </cell>
          <cell r="W1219">
            <v>0</v>
          </cell>
          <cell r="X1219">
            <v>43344</v>
          </cell>
          <cell r="Y1219">
            <v>43769</v>
          </cell>
          <cell r="Z1219">
            <v>43367</v>
          </cell>
          <cell r="AA1219">
            <v>43731</v>
          </cell>
          <cell r="AB1219">
            <v>43913</v>
          </cell>
          <cell r="AC1219">
            <v>43742</v>
          </cell>
        </row>
        <row r="1220">
          <cell r="D1220" t="str">
            <v>BCAL06-336</v>
          </cell>
          <cell r="E1220">
            <v>3801316</v>
          </cell>
          <cell r="F1220" t="str">
            <v xml:space="preserve">Becario 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0</v>
          </cell>
          <cell r="P1220" t="str">
            <v>Griselda Asunción</v>
          </cell>
          <cell r="Q1220" t="str">
            <v>Meza Ocampos</v>
          </cell>
          <cell r="R1220">
            <v>43388</v>
          </cell>
          <cell r="S1220">
            <v>44500</v>
          </cell>
          <cell r="T1220">
            <v>43371</v>
          </cell>
          <cell r="U1220">
            <v>44469</v>
          </cell>
          <cell r="V1220">
            <v>0</v>
          </cell>
          <cell r="W1220">
            <v>0</v>
          </cell>
          <cell r="X1220">
            <v>43388</v>
          </cell>
          <cell r="Y1220">
            <v>44500</v>
          </cell>
          <cell r="Z1220">
            <v>43371</v>
          </cell>
          <cell r="AA1220">
            <v>44469</v>
          </cell>
          <cell r="AB1220">
            <v>44834</v>
          </cell>
          <cell r="AC1220">
            <v>0</v>
          </cell>
        </row>
        <row r="1221">
          <cell r="D1221" t="str">
            <v>BCAL06-55</v>
          </cell>
          <cell r="E1221">
            <v>4196851</v>
          </cell>
          <cell r="F1221" t="str">
            <v>Becario c/posposición</v>
          </cell>
          <cell r="G1221" t="str">
            <v>programa maestría+doctorado</v>
          </cell>
          <cell r="H1221">
            <v>43739</v>
          </cell>
          <cell r="I1221">
            <v>44834</v>
          </cell>
          <cell r="J1221" t="str">
            <v>Doctorado en Tecnología Agroambiental para una Agricultura Sostenible</v>
          </cell>
          <cell r="K1221" t="str">
            <v>Universidad Politécnica de Madrid</v>
          </cell>
          <cell r="L1221" t="str">
            <v>España</v>
          </cell>
          <cell r="M1221" t="str">
            <v>BECAL</v>
          </cell>
          <cell r="N1221" t="str">
            <v>Estudios</v>
          </cell>
          <cell r="O1221" t="str">
            <v>Resolución PNB N° 95/2021</v>
          </cell>
          <cell r="P1221" t="str">
            <v>Fernando Ariel</v>
          </cell>
          <cell r="Q1221" t="str">
            <v>Morel Monges</v>
          </cell>
          <cell r="R1221">
            <v>43344</v>
          </cell>
          <cell r="S1221">
            <v>43707</v>
          </cell>
          <cell r="T1221">
            <v>43362</v>
          </cell>
          <cell r="U1221">
            <v>43677</v>
          </cell>
          <cell r="V1221">
            <v>0</v>
          </cell>
          <cell r="W1221">
            <v>0</v>
          </cell>
          <cell r="X1221">
            <v>43344</v>
          </cell>
          <cell r="Y1221">
            <v>43707</v>
          </cell>
          <cell r="Z1221">
            <v>43362</v>
          </cell>
          <cell r="AA1221">
            <v>43677</v>
          </cell>
          <cell r="AB1221">
            <v>45200</v>
          </cell>
          <cell r="AC1221">
            <v>0</v>
          </cell>
        </row>
        <row r="1222">
          <cell r="D1222" t="str">
            <v>BCAL06-PENDIENTE 8</v>
          </cell>
          <cell r="E1222">
            <v>4196851</v>
          </cell>
          <cell r="F1222" t="str">
            <v>Becario M+D doctorado pendiente</v>
          </cell>
          <cell r="G1222" t="e">
            <v>#N/A</v>
          </cell>
          <cell r="H1222" t="e">
            <v>#N/A</v>
          </cell>
          <cell r="I1222" t="e">
            <v>#N/A</v>
          </cell>
          <cell r="J1222" t="e">
            <v>#N/A</v>
          </cell>
          <cell r="K1222" t="e">
            <v>#N/A</v>
          </cell>
          <cell r="L1222" t="e">
            <v>#N/A</v>
          </cell>
          <cell r="M1222" t="e">
            <v>#N/A</v>
          </cell>
          <cell r="N1222" t="e">
            <v>#N/A</v>
          </cell>
          <cell r="O1222">
            <v>0</v>
          </cell>
          <cell r="P1222" t="str">
            <v>Fernando Ariel</v>
          </cell>
          <cell r="Q1222" t="str">
            <v>Morel Monges</v>
          </cell>
          <cell r="R1222" t="str">
            <v>datos pendientes</v>
          </cell>
          <cell r="S1222" t="str">
            <v>datos pendientes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 t="str">
            <v>datos pendientes</v>
          </cell>
          <cell r="Y1222" t="str">
            <v>datos pendientes</v>
          </cell>
          <cell r="Z1222">
            <v>0</v>
          </cell>
          <cell r="AA1222">
            <v>0</v>
          </cell>
          <cell r="AB1222">
            <v>366</v>
          </cell>
          <cell r="AC1222">
            <v>0</v>
          </cell>
        </row>
        <row r="1223">
          <cell r="D1223" t="str">
            <v>BCAL06-239</v>
          </cell>
          <cell r="E1223">
            <v>3630535</v>
          </cell>
          <cell r="F1223" t="str">
            <v xml:space="preserve">Becario 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 t="str">
            <v>Romy Ana María</v>
          </cell>
          <cell r="Q1223" t="str">
            <v>Ortiz Centurión</v>
          </cell>
          <cell r="R1223" t="str">
            <v>04/03/2019 y 01/10/2020</v>
          </cell>
          <cell r="S1223" t="str">
            <v>30/09/2019 y 31/12/2020</v>
          </cell>
          <cell r="T1223">
            <v>43528</v>
          </cell>
          <cell r="U1223">
            <v>44196</v>
          </cell>
          <cell r="V1223">
            <v>0</v>
          </cell>
          <cell r="W1223" t="str">
            <v>varias fechas</v>
          </cell>
          <cell r="X1223" t="str">
            <v>04/03/2019 y 01/10/2020</v>
          </cell>
          <cell r="Y1223">
            <v>44196</v>
          </cell>
          <cell r="Z1223">
            <v>43528</v>
          </cell>
          <cell r="AA1223">
            <v>44196</v>
          </cell>
          <cell r="AB1223">
            <v>44377</v>
          </cell>
          <cell r="AC1223">
            <v>0</v>
          </cell>
        </row>
        <row r="1224">
          <cell r="D1224" t="str">
            <v>BCAL06-655</v>
          </cell>
          <cell r="E1224">
            <v>4304773</v>
          </cell>
          <cell r="F1224" t="str">
            <v xml:space="preserve">Becario retornado 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 t="str">
            <v>Fátima María Auxiliadora</v>
          </cell>
          <cell r="Q1224" t="str">
            <v>Ojeda Rolon</v>
          </cell>
          <cell r="R1224">
            <v>43344</v>
          </cell>
          <cell r="S1224">
            <v>43769</v>
          </cell>
          <cell r="T1224">
            <v>43360</v>
          </cell>
          <cell r="U1224">
            <v>43738</v>
          </cell>
          <cell r="V1224">
            <v>0</v>
          </cell>
          <cell r="W1224">
            <v>0</v>
          </cell>
          <cell r="X1224">
            <v>43344</v>
          </cell>
          <cell r="Y1224">
            <v>43769</v>
          </cell>
          <cell r="Z1224">
            <v>43360</v>
          </cell>
          <cell r="AA1224">
            <v>43738</v>
          </cell>
          <cell r="AB1224">
            <v>43920</v>
          </cell>
          <cell r="AC1224">
            <v>43717</v>
          </cell>
        </row>
        <row r="1225">
          <cell r="D1225" t="str">
            <v>BCAL06-560</v>
          </cell>
          <cell r="E1225">
            <v>3649164</v>
          </cell>
          <cell r="F1225" t="str">
            <v xml:space="preserve">Becario retornado 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 t="str">
            <v>Lizette María</v>
          </cell>
          <cell r="Q1225" t="str">
            <v>Ortiz Esteche</v>
          </cell>
          <cell r="R1225">
            <v>43344</v>
          </cell>
          <cell r="S1225">
            <v>43769</v>
          </cell>
          <cell r="T1225">
            <v>43360</v>
          </cell>
          <cell r="U1225">
            <v>43738</v>
          </cell>
          <cell r="V1225">
            <v>0</v>
          </cell>
          <cell r="W1225">
            <v>0</v>
          </cell>
          <cell r="X1225">
            <v>43344</v>
          </cell>
          <cell r="Y1225">
            <v>43769</v>
          </cell>
          <cell r="Z1225">
            <v>43360</v>
          </cell>
          <cell r="AA1225">
            <v>43738</v>
          </cell>
          <cell r="AB1225">
            <v>43920</v>
          </cell>
          <cell r="AC1225">
            <v>43791</v>
          </cell>
        </row>
        <row r="1226">
          <cell r="D1226" t="str">
            <v>BCAL06-135</v>
          </cell>
          <cell r="E1226">
            <v>5818760</v>
          </cell>
          <cell r="F1226" t="str">
            <v xml:space="preserve">Becario 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0</v>
          </cell>
          <cell r="P1226" t="str">
            <v>Nélida Elizabet</v>
          </cell>
          <cell r="Q1226" t="str">
            <v>Quiñonez</v>
          </cell>
          <cell r="R1226">
            <v>43313</v>
          </cell>
          <cell r="S1226">
            <v>44620</v>
          </cell>
          <cell r="T1226">
            <v>43313</v>
          </cell>
          <cell r="U1226">
            <v>44592</v>
          </cell>
          <cell r="V1226">
            <v>0</v>
          </cell>
          <cell r="W1226">
            <v>0</v>
          </cell>
          <cell r="X1226">
            <v>43313</v>
          </cell>
          <cell r="Y1226">
            <v>44620</v>
          </cell>
          <cell r="Z1226">
            <v>43313</v>
          </cell>
          <cell r="AA1226">
            <v>44592</v>
          </cell>
          <cell r="AB1226">
            <v>44957</v>
          </cell>
          <cell r="AC1226">
            <v>0</v>
          </cell>
        </row>
        <row r="1227">
          <cell r="D1227" t="str">
            <v>BCAL06-422</v>
          </cell>
          <cell r="E1227">
            <v>4059994</v>
          </cell>
          <cell r="F1227" t="str">
            <v xml:space="preserve">Becario 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0</v>
          </cell>
          <cell r="P1227" t="str">
            <v>Henry David</v>
          </cell>
          <cell r="Q1227" t="str">
            <v>Rivas Ullón</v>
          </cell>
          <cell r="R1227">
            <v>43424</v>
          </cell>
          <cell r="S1227">
            <v>44865</v>
          </cell>
          <cell r="T1227">
            <v>43424</v>
          </cell>
          <cell r="U1227">
            <v>44865</v>
          </cell>
          <cell r="V1227">
            <v>0</v>
          </cell>
          <cell r="W1227">
            <v>0</v>
          </cell>
          <cell r="X1227">
            <v>43424</v>
          </cell>
          <cell r="Y1227">
            <v>44865</v>
          </cell>
          <cell r="Z1227">
            <v>43424</v>
          </cell>
          <cell r="AA1227">
            <v>44865</v>
          </cell>
          <cell r="AB1227">
            <v>45230</v>
          </cell>
          <cell r="AC1227">
            <v>0</v>
          </cell>
        </row>
        <row r="1228">
          <cell r="D1228" t="str">
            <v>BCAL06-554</v>
          </cell>
          <cell r="E1228">
            <v>6045462</v>
          </cell>
          <cell r="F1228" t="str">
            <v xml:space="preserve">Becario 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0</v>
          </cell>
          <cell r="P1228" t="str">
            <v>Ronaldo Luis</v>
          </cell>
          <cell r="Q1228" t="str">
            <v>Rodas Jara</v>
          </cell>
          <cell r="R1228">
            <v>43374</v>
          </cell>
          <cell r="S1228">
            <v>44074</v>
          </cell>
          <cell r="T1228">
            <v>43374</v>
          </cell>
          <cell r="U1228">
            <v>44835</v>
          </cell>
          <cell r="V1228">
            <v>0</v>
          </cell>
          <cell r="W1228">
            <v>0</v>
          </cell>
          <cell r="X1228">
            <v>43374</v>
          </cell>
          <cell r="Y1228">
            <v>44074</v>
          </cell>
          <cell r="Z1228">
            <v>43374</v>
          </cell>
          <cell r="AA1228">
            <v>44835</v>
          </cell>
          <cell r="AB1228">
            <v>45200</v>
          </cell>
          <cell r="AC1228">
            <v>0</v>
          </cell>
        </row>
        <row r="1229">
          <cell r="D1229" t="str">
            <v>BCAL06-687</v>
          </cell>
          <cell r="E1229">
            <v>3173415</v>
          </cell>
          <cell r="F1229" t="str">
            <v xml:space="preserve">Becario 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 t="str">
            <v>Edgar Eduardo</v>
          </cell>
          <cell r="Q1229" t="str">
            <v>Romero Jara</v>
          </cell>
          <cell r="R1229">
            <v>43556</v>
          </cell>
          <cell r="S1229">
            <v>44711</v>
          </cell>
          <cell r="T1229">
            <v>43570</v>
          </cell>
          <cell r="U1229">
            <v>44712</v>
          </cell>
          <cell r="V1229">
            <v>0</v>
          </cell>
          <cell r="W1229">
            <v>0</v>
          </cell>
          <cell r="X1229">
            <v>43556</v>
          </cell>
          <cell r="Y1229">
            <v>44711</v>
          </cell>
          <cell r="Z1229">
            <v>43570</v>
          </cell>
          <cell r="AA1229">
            <v>44712</v>
          </cell>
          <cell r="AB1229">
            <v>45077</v>
          </cell>
          <cell r="AC1229">
            <v>0</v>
          </cell>
        </row>
        <row r="1230">
          <cell r="D1230" t="str">
            <v>BCAL06-704</v>
          </cell>
          <cell r="E1230">
            <v>4477216</v>
          </cell>
          <cell r="F1230" t="str">
            <v xml:space="preserve">Becario 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 t="str">
            <v>Ethel Alexandra</v>
          </cell>
          <cell r="Q1230" t="str">
            <v>Rojas Trinidad</v>
          </cell>
          <cell r="R1230" t="str">
            <v>04/03/2019 y 01/05/2020</v>
          </cell>
          <cell r="S1230" t="str">
            <v>31/12/2019 y 31/12/2020</v>
          </cell>
          <cell r="T1230">
            <v>43528</v>
          </cell>
          <cell r="U1230">
            <v>44196</v>
          </cell>
          <cell r="V1230">
            <v>0</v>
          </cell>
          <cell r="W1230" t="str">
            <v>varias fechas</v>
          </cell>
          <cell r="X1230" t="str">
            <v>04/03/2019 y 01/05/2020</v>
          </cell>
          <cell r="Y1230">
            <v>44196</v>
          </cell>
          <cell r="Z1230">
            <v>43528</v>
          </cell>
          <cell r="AA1230">
            <v>44196</v>
          </cell>
          <cell r="AB1230">
            <v>44377</v>
          </cell>
          <cell r="AC1230">
            <v>0</v>
          </cell>
        </row>
        <row r="1231">
          <cell r="D1231" t="str">
            <v>BCAL06-427</v>
          </cell>
          <cell r="E1231">
            <v>4713337</v>
          </cell>
          <cell r="F1231" t="str">
            <v xml:space="preserve">Becario 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 t="str">
            <v>Viviana Elizabeth</v>
          </cell>
          <cell r="Q1231" t="str">
            <v>Romero Noguera</v>
          </cell>
          <cell r="R1231">
            <v>43318</v>
          </cell>
          <cell r="S1231">
            <v>44773</v>
          </cell>
          <cell r="T1231">
            <v>43318</v>
          </cell>
          <cell r="U1231">
            <v>44773</v>
          </cell>
          <cell r="V1231">
            <v>0</v>
          </cell>
          <cell r="W1231">
            <v>0</v>
          </cell>
          <cell r="X1231">
            <v>43318</v>
          </cell>
          <cell r="Y1231">
            <v>44773</v>
          </cell>
          <cell r="Z1231">
            <v>43318</v>
          </cell>
          <cell r="AA1231">
            <v>44773</v>
          </cell>
          <cell r="AB1231">
            <v>45138</v>
          </cell>
          <cell r="AC1231">
            <v>0</v>
          </cell>
        </row>
        <row r="1232">
          <cell r="D1232" t="str">
            <v>BCAL06-57</v>
          </cell>
          <cell r="E1232">
            <v>3473289</v>
          </cell>
          <cell r="F1232" t="str">
            <v xml:space="preserve">Becario 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 t="str">
            <v>Faviola Edith</v>
          </cell>
          <cell r="Q1232" t="str">
            <v>Sánchez</v>
          </cell>
          <cell r="R1232">
            <v>43344</v>
          </cell>
          <cell r="S1232">
            <v>44500</v>
          </cell>
          <cell r="T1232">
            <v>43344</v>
          </cell>
          <cell r="U1232">
            <v>44469</v>
          </cell>
          <cell r="V1232">
            <v>0</v>
          </cell>
          <cell r="W1232">
            <v>0</v>
          </cell>
          <cell r="X1232">
            <v>43344</v>
          </cell>
          <cell r="Y1232">
            <v>44500</v>
          </cell>
          <cell r="Z1232">
            <v>43344</v>
          </cell>
          <cell r="AA1232">
            <v>44469</v>
          </cell>
          <cell r="AB1232">
            <v>44834</v>
          </cell>
          <cell r="AC1232">
            <v>0</v>
          </cell>
        </row>
        <row r="1233">
          <cell r="D1233" t="str">
            <v>BCAL06-83</v>
          </cell>
          <cell r="E1233">
            <v>3030754</v>
          </cell>
          <cell r="F1233" t="str">
            <v xml:space="preserve">Becario retornado 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 t="str">
            <v>Leonardo</v>
          </cell>
          <cell r="Q1233" t="str">
            <v>Sandoval Valenzuela</v>
          </cell>
          <cell r="R1233">
            <v>43374</v>
          </cell>
          <cell r="S1233">
            <v>43708</v>
          </cell>
          <cell r="T1233">
            <v>43374</v>
          </cell>
          <cell r="U1233">
            <v>43677</v>
          </cell>
          <cell r="V1233">
            <v>0</v>
          </cell>
          <cell r="W1233">
            <v>0</v>
          </cell>
          <cell r="X1233">
            <v>43374</v>
          </cell>
          <cell r="Y1233">
            <v>43708</v>
          </cell>
          <cell r="Z1233">
            <v>43374</v>
          </cell>
          <cell r="AA1233">
            <v>43677</v>
          </cell>
          <cell r="AB1233">
            <v>43861</v>
          </cell>
          <cell r="AC1233">
            <v>43890</v>
          </cell>
        </row>
        <row r="1234">
          <cell r="D1234" t="str">
            <v>BCAL06-236</v>
          </cell>
          <cell r="E1234">
            <v>2241890</v>
          </cell>
          <cell r="F1234" t="str">
            <v>Becario c/posposición</v>
          </cell>
          <cell r="G1234" t="str">
            <v>Posposición. Nuevo becario de la 10ma. Convocatoria Autogestionada</v>
          </cell>
          <cell r="H1234">
            <v>44105</v>
          </cell>
          <cell r="I1234">
            <v>45565</v>
          </cell>
          <cell r="J1234" t="str">
            <v>Doctorado en Educación y Sociedad</v>
          </cell>
          <cell r="K1234" t="str">
            <v>Universitat de Barcelona</v>
          </cell>
          <cell r="L1234" t="str">
            <v>España</v>
          </cell>
          <cell r="M1234" t="str">
            <v>BECAL</v>
          </cell>
          <cell r="N1234" t="str">
            <v>Estudios</v>
          </cell>
          <cell r="O1234" t="str">
            <v>Contrato de Beca N° 748/2020 y Resolución PNB N° 237/2020</v>
          </cell>
          <cell r="P1234" t="str">
            <v>Joaquín María</v>
          </cell>
          <cell r="Q1234" t="str">
            <v>Santiviago Rivarola</v>
          </cell>
          <cell r="R1234">
            <v>43360</v>
          </cell>
          <cell r="S1234">
            <v>43769</v>
          </cell>
          <cell r="T1234">
            <v>43360</v>
          </cell>
          <cell r="U1234">
            <v>43738</v>
          </cell>
          <cell r="V1234">
            <v>0</v>
          </cell>
          <cell r="W1234">
            <v>0</v>
          </cell>
          <cell r="X1234">
            <v>43360</v>
          </cell>
          <cell r="Y1234">
            <v>43769</v>
          </cell>
          <cell r="Z1234">
            <v>43360</v>
          </cell>
          <cell r="AA1234">
            <v>43738</v>
          </cell>
          <cell r="AB1234">
            <v>45931</v>
          </cell>
          <cell r="AC1234">
            <v>43817</v>
          </cell>
        </row>
        <row r="1235">
          <cell r="D1235" t="str">
            <v>BCAL06-407</v>
          </cell>
          <cell r="E1235">
            <v>3418957</v>
          </cell>
          <cell r="F1235" t="str">
            <v>Becario renunciante</v>
          </cell>
          <cell r="G1235" t="str">
            <v>Renunció a beca por motivos de salud de familiar. Devolución de beneficios pendiente (Gestión de Becas)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 t="str">
            <v>Alejandro Martín</v>
          </cell>
          <cell r="Q1235" t="str">
            <v>Silva Chamorro</v>
          </cell>
          <cell r="R1235">
            <v>43424</v>
          </cell>
          <cell r="S1235">
            <v>44500</v>
          </cell>
          <cell r="T1235">
            <v>43424</v>
          </cell>
          <cell r="U1235">
            <v>44469</v>
          </cell>
          <cell r="V1235">
            <v>0</v>
          </cell>
          <cell r="W1235">
            <v>0</v>
          </cell>
          <cell r="X1235">
            <v>43424</v>
          </cell>
          <cell r="Y1235">
            <v>44500</v>
          </cell>
          <cell r="Z1235">
            <v>43424</v>
          </cell>
          <cell r="AA1235">
            <v>44469</v>
          </cell>
          <cell r="AB1235" t="str">
            <v>N/A</v>
          </cell>
          <cell r="AC1235" t="str">
            <v>N/A</v>
          </cell>
        </row>
        <row r="1236">
          <cell r="D1236" t="str">
            <v>BCAL06-276</v>
          </cell>
          <cell r="E1236">
            <v>3530700</v>
          </cell>
          <cell r="F1236" t="str">
            <v xml:space="preserve">Becario retornado 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0</v>
          </cell>
          <cell r="P1236" t="str">
            <v>Melissa María</v>
          </cell>
          <cell r="Q1236" t="str">
            <v>Torales</v>
          </cell>
          <cell r="R1236">
            <v>43367</v>
          </cell>
          <cell r="S1236">
            <v>43731</v>
          </cell>
          <cell r="T1236">
            <v>43367</v>
          </cell>
          <cell r="U1236">
            <v>43731</v>
          </cell>
          <cell r="V1236">
            <v>0</v>
          </cell>
          <cell r="W1236">
            <v>0</v>
          </cell>
          <cell r="X1236">
            <v>43367</v>
          </cell>
          <cell r="Y1236">
            <v>43731</v>
          </cell>
          <cell r="Z1236">
            <v>43367</v>
          </cell>
          <cell r="AA1236">
            <v>43731</v>
          </cell>
          <cell r="AB1236">
            <v>43913</v>
          </cell>
          <cell r="AC1236">
            <v>43768</v>
          </cell>
        </row>
        <row r="1237">
          <cell r="D1237" t="str">
            <v>BCAL06-23</v>
          </cell>
          <cell r="E1237">
            <v>2310303</v>
          </cell>
          <cell r="F1237" t="str">
            <v xml:space="preserve">Becario 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0</v>
          </cell>
          <cell r="P1237" t="str">
            <v xml:space="preserve">Claudia Rosana </v>
          </cell>
          <cell r="Q1237" t="str">
            <v>Torales López</v>
          </cell>
          <cell r="R1237">
            <v>43344</v>
          </cell>
          <cell r="S1237">
            <v>44500</v>
          </cell>
          <cell r="T1237">
            <v>43344</v>
          </cell>
          <cell r="U1237">
            <v>44469</v>
          </cell>
          <cell r="V1237">
            <v>0</v>
          </cell>
          <cell r="W1237">
            <v>0</v>
          </cell>
          <cell r="X1237">
            <v>43344</v>
          </cell>
          <cell r="Y1237">
            <v>44500</v>
          </cell>
          <cell r="Z1237">
            <v>43344</v>
          </cell>
          <cell r="AA1237">
            <v>44469</v>
          </cell>
          <cell r="AB1237">
            <v>44834</v>
          </cell>
          <cell r="AC1237">
            <v>0</v>
          </cell>
        </row>
        <row r="1238">
          <cell r="D1238" t="str">
            <v>BCAL06-299</v>
          </cell>
          <cell r="E1238">
            <v>2464438</v>
          </cell>
          <cell r="F1238" t="str">
            <v xml:space="preserve">Becario 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0</v>
          </cell>
          <cell r="P1238" t="str">
            <v>Angelina Adelfa</v>
          </cell>
          <cell r="Q1238" t="str">
            <v>Trinidad</v>
          </cell>
          <cell r="R1238">
            <v>43374</v>
          </cell>
          <cell r="S1238">
            <v>44500</v>
          </cell>
          <cell r="T1238">
            <v>43374</v>
          </cell>
          <cell r="U1238" t="str">
            <v>31/09/2021</v>
          </cell>
          <cell r="V1238">
            <v>0</v>
          </cell>
          <cell r="W1238">
            <v>0</v>
          </cell>
          <cell r="X1238">
            <v>43374</v>
          </cell>
          <cell r="Y1238">
            <v>44500</v>
          </cell>
          <cell r="Z1238">
            <v>43374</v>
          </cell>
          <cell r="AA1238" t="str">
            <v>31/09/2021</v>
          </cell>
          <cell r="AB1238">
            <v>44650</v>
          </cell>
          <cell r="AC1238">
            <v>0</v>
          </cell>
        </row>
        <row r="1239">
          <cell r="D1239" t="str">
            <v>BCAL06-431</v>
          </cell>
          <cell r="E1239">
            <v>4192732</v>
          </cell>
          <cell r="F1239" t="str">
            <v>Becario retornado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0</v>
          </cell>
          <cell r="P1239" t="str">
            <v>Zunilda</v>
          </cell>
          <cell r="Q1239" t="str">
            <v>Vazquez Mendez</v>
          </cell>
          <cell r="R1239">
            <v>43360</v>
          </cell>
          <cell r="S1239">
            <v>43769</v>
          </cell>
          <cell r="T1239">
            <v>43360</v>
          </cell>
          <cell r="U1239">
            <v>43738</v>
          </cell>
          <cell r="V1239">
            <v>0</v>
          </cell>
          <cell r="W1239">
            <v>0</v>
          </cell>
          <cell r="X1239">
            <v>43360</v>
          </cell>
          <cell r="Y1239">
            <v>43769</v>
          </cell>
          <cell r="Z1239">
            <v>43360</v>
          </cell>
          <cell r="AA1239">
            <v>43738</v>
          </cell>
          <cell r="AB1239">
            <v>43920</v>
          </cell>
          <cell r="AC1239">
            <v>43893</v>
          </cell>
        </row>
        <row r="1240">
          <cell r="D1240" t="str">
            <v>BCAL06-429</v>
          </cell>
          <cell r="E1240">
            <v>4939096</v>
          </cell>
          <cell r="F1240" t="str">
            <v>Becario c/posposición</v>
          </cell>
          <cell r="G1240" t="str">
            <v>Nueva becaria de la 11ma. Convocatoria Autogestionada</v>
          </cell>
          <cell r="H1240">
            <v>44105</v>
          </cell>
          <cell r="I1240">
            <v>45199</v>
          </cell>
          <cell r="J1240" t="str">
            <v>Doctorado en Educación y Sociedad</v>
          </cell>
          <cell r="K1240" t="str">
            <v>Universitat de Barcelona</v>
          </cell>
          <cell r="L1240" t="str">
            <v>España</v>
          </cell>
          <cell r="M1240" t="str">
            <v>BECAL</v>
          </cell>
          <cell r="N1240" t="str">
            <v>Estudios</v>
          </cell>
          <cell r="O1240" t="str">
            <v>Contrato de Beca N° 08/2021 y Resolución PNB N° 106/2021</v>
          </cell>
          <cell r="P1240" t="str">
            <v>Abigail</v>
          </cell>
          <cell r="Q1240" t="str">
            <v>Vazquez Zorrilla</v>
          </cell>
          <cell r="R1240">
            <v>43344</v>
          </cell>
          <cell r="S1240">
            <v>43769</v>
          </cell>
          <cell r="T1240">
            <v>43360</v>
          </cell>
          <cell r="U1240">
            <v>43738</v>
          </cell>
          <cell r="V1240">
            <v>0</v>
          </cell>
          <cell r="W1240">
            <v>0</v>
          </cell>
          <cell r="X1240">
            <v>43344</v>
          </cell>
          <cell r="Y1240">
            <v>43769</v>
          </cell>
          <cell r="Z1240">
            <v>43360</v>
          </cell>
          <cell r="AA1240">
            <v>43738</v>
          </cell>
          <cell r="AB1240">
            <v>45566</v>
          </cell>
          <cell r="AC1240">
            <v>43748</v>
          </cell>
        </row>
        <row r="1241">
          <cell r="D1241" t="str">
            <v>BCAL06-124</v>
          </cell>
          <cell r="E1241">
            <v>3474669</v>
          </cell>
          <cell r="F1241" t="str">
            <v xml:space="preserve">Becario retornado 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 t="str">
            <v>Claudia Carolina</v>
          </cell>
          <cell r="Q1241" t="str">
            <v>Villar Arrúa</v>
          </cell>
          <cell r="R1241">
            <v>43363</v>
          </cell>
          <cell r="S1241">
            <v>43738</v>
          </cell>
          <cell r="T1241">
            <v>43363</v>
          </cell>
          <cell r="U1241">
            <v>43738</v>
          </cell>
          <cell r="V1241">
            <v>0</v>
          </cell>
          <cell r="W1241">
            <v>0</v>
          </cell>
          <cell r="X1241">
            <v>43363</v>
          </cell>
          <cell r="Y1241">
            <v>43738</v>
          </cell>
          <cell r="Z1241">
            <v>43363</v>
          </cell>
          <cell r="AA1241">
            <v>43738</v>
          </cell>
          <cell r="AB1241">
            <v>43920</v>
          </cell>
          <cell r="AC1241">
            <v>43721</v>
          </cell>
        </row>
        <row r="1242">
          <cell r="D1242" t="str">
            <v>BCAL06-320</v>
          </cell>
          <cell r="E1242">
            <v>3646491</v>
          </cell>
          <cell r="F1242" t="str">
            <v xml:space="preserve">Becario 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0</v>
          </cell>
          <cell r="P1242" t="str">
            <v>Alejandra</v>
          </cell>
          <cell r="Q1242" t="str">
            <v>Wu Chuang</v>
          </cell>
          <cell r="R1242">
            <v>43405</v>
          </cell>
          <cell r="S1242">
            <v>44865</v>
          </cell>
          <cell r="T1242">
            <v>43405</v>
          </cell>
          <cell r="U1242">
            <v>44865</v>
          </cell>
          <cell r="V1242">
            <v>0</v>
          </cell>
          <cell r="W1242">
            <v>0</v>
          </cell>
          <cell r="X1242">
            <v>43405</v>
          </cell>
          <cell r="Y1242">
            <v>44865</v>
          </cell>
          <cell r="Z1242">
            <v>43405</v>
          </cell>
          <cell r="AA1242">
            <v>44865</v>
          </cell>
          <cell r="AB1242">
            <v>45230</v>
          </cell>
          <cell r="AC1242">
            <v>0</v>
          </cell>
        </row>
        <row r="1243">
          <cell r="D1243" t="str">
            <v>BCAL06-4</v>
          </cell>
          <cell r="E1243">
            <v>3540025</v>
          </cell>
          <cell r="F1243" t="str">
            <v>Seleccionado renunciante</v>
          </cell>
          <cell r="G1243" t="str">
            <v>Nivel de idioma no alcanzado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0</v>
          </cell>
          <cell r="P1243" t="str">
            <v>Carlos Olimpio</v>
          </cell>
          <cell r="Q1243" t="str">
            <v>Ullón Ruiz Diaz</v>
          </cell>
          <cell r="R1243" t="str">
            <v>no aplica</v>
          </cell>
          <cell r="S1243" t="str">
            <v>no aplica</v>
          </cell>
          <cell r="T1243" t="str">
            <v>no aplica</v>
          </cell>
          <cell r="U1243" t="str">
            <v>no aplica</v>
          </cell>
          <cell r="V1243">
            <v>0</v>
          </cell>
          <cell r="W1243">
            <v>0</v>
          </cell>
          <cell r="X1243" t="str">
            <v>no aplica</v>
          </cell>
          <cell r="Y1243" t="str">
            <v>no aplica</v>
          </cell>
          <cell r="Z1243" t="str">
            <v>no aplica</v>
          </cell>
          <cell r="AA1243" t="str">
            <v>no aplica</v>
          </cell>
          <cell r="AB1243" t="str">
            <v>N/A</v>
          </cell>
          <cell r="AC1243" t="str">
            <v>N/A</v>
          </cell>
        </row>
        <row r="1244">
          <cell r="D1244" t="str">
            <v>BCAL06-22</v>
          </cell>
          <cell r="E1244">
            <v>3431901</v>
          </cell>
          <cell r="F1244" t="str">
            <v>Seleccionado renunciante</v>
          </cell>
          <cell r="G1244" t="str">
            <v>Sin carta admisión definitiva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0</v>
          </cell>
          <cell r="P1244" t="str">
            <v>Francisco Javier</v>
          </cell>
          <cell r="Q1244" t="str">
            <v>Colmán Ramírez</v>
          </cell>
          <cell r="R1244" t="str">
            <v>no aplica</v>
          </cell>
          <cell r="S1244" t="str">
            <v>no aplica</v>
          </cell>
          <cell r="T1244" t="str">
            <v>no aplica</v>
          </cell>
          <cell r="U1244" t="str">
            <v>no aplica</v>
          </cell>
          <cell r="V1244">
            <v>0</v>
          </cell>
          <cell r="W1244">
            <v>0</v>
          </cell>
          <cell r="X1244" t="str">
            <v>no aplica</v>
          </cell>
          <cell r="Y1244" t="str">
            <v>no aplica</v>
          </cell>
          <cell r="Z1244" t="str">
            <v>no aplica</v>
          </cell>
          <cell r="AA1244" t="str">
            <v>no aplica</v>
          </cell>
          <cell r="AB1244" t="str">
            <v>N/A</v>
          </cell>
          <cell r="AC1244" t="str">
            <v>N/A</v>
          </cell>
        </row>
        <row r="1245">
          <cell r="D1245" t="str">
            <v>BCAL06-130</v>
          </cell>
          <cell r="E1245">
            <v>2420175</v>
          </cell>
          <cell r="F1245" t="str">
            <v>Seleccionado renunciante</v>
          </cell>
          <cell r="G1245" t="str">
            <v>Renuncia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0</v>
          </cell>
          <cell r="P1245" t="str">
            <v>Cynthia Carolina</v>
          </cell>
          <cell r="Q1245" t="str">
            <v>González</v>
          </cell>
          <cell r="R1245" t="str">
            <v>no aplica</v>
          </cell>
          <cell r="S1245" t="str">
            <v>no aplica</v>
          </cell>
          <cell r="T1245" t="str">
            <v>no aplica</v>
          </cell>
          <cell r="U1245" t="str">
            <v>no aplica</v>
          </cell>
          <cell r="V1245">
            <v>0</v>
          </cell>
          <cell r="W1245">
            <v>0</v>
          </cell>
          <cell r="X1245" t="str">
            <v>no aplica</v>
          </cell>
          <cell r="Y1245" t="str">
            <v>no aplica</v>
          </cell>
          <cell r="Z1245" t="str">
            <v>no aplica</v>
          </cell>
          <cell r="AA1245" t="str">
            <v>no aplica</v>
          </cell>
          <cell r="AB1245" t="str">
            <v>N/A</v>
          </cell>
          <cell r="AC1245" t="str">
            <v>N/A</v>
          </cell>
        </row>
        <row r="1246">
          <cell r="D1246" t="str">
            <v>BCAL06-346</v>
          </cell>
          <cell r="E1246">
            <v>3476111</v>
          </cell>
          <cell r="F1246" t="str">
            <v>Seleccionado renunciante</v>
          </cell>
          <cell r="G1246" t="str">
            <v>Renuncia adjudicación.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0</v>
          </cell>
          <cell r="P1246" t="str">
            <v>Natalia Elizabeth</v>
          </cell>
          <cell r="Q1246" t="str">
            <v>Espinola López</v>
          </cell>
          <cell r="R1246" t="str">
            <v>no aplica</v>
          </cell>
          <cell r="S1246" t="str">
            <v>no aplica</v>
          </cell>
          <cell r="T1246" t="str">
            <v>no aplica</v>
          </cell>
          <cell r="U1246" t="str">
            <v>no aplica</v>
          </cell>
          <cell r="V1246">
            <v>0</v>
          </cell>
          <cell r="W1246">
            <v>0</v>
          </cell>
          <cell r="X1246" t="str">
            <v>no aplica</v>
          </cell>
          <cell r="Y1246" t="str">
            <v>no aplica</v>
          </cell>
          <cell r="Z1246" t="str">
            <v>no aplica</v>
          </cell>
          <cell r="AA1246" t="str">
            <v>no aplica</v>
          </cell>
          <cell r="AB1246" t="str">
            <v>N/A</v>
          </cell>
          <cell r="AC1246" t="str">
            <v>N/A</v>
          </cell>
        </row>
        <row r="1247">
          <cell r="D1247" t="str">
            <v>BCAL06-364</v>
          </cell>
          <cell r="E1247">
            <v>3485606</v>
          </cell>
          <cell r="F1247" t="str">
            <v>Seleccionado renunciante</v>
          </cell>
          <cell r="G1247" t="str">
            <v>Nivel de idioma no alcanzado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0</v>
          </cell>
          <cell r="P1247" t="str">
            <v>Alejandra</v>
          </cell>
          <cell r="Q1247" t="str">
            <v>Stagni López</v>
          </cell>
          <cell r="R1247" t="str">
            <v>no aplica</v>
          </cell>
          <cell r="S1247" t="str">
            <v>no aplica</v>
          </cell>
          <cell r="T1247" t="str">
            <v>no aplica</v>
          </cell>
          <cell r="U1247" t="str">
            <v>no aplica</v>
          </cell>
          <cell r="V1247">
            <v>0</v>
          </cell>
          <cell r="W1247">
            <v>0</v>
          </cell>
          <cell r="X1247" t="str">
            <v>no aplica</v>
          </cell>
          <cell r="Y1247" t="str">
            <v>no aplica</v>
          </cell>
          <cell r="Z1247" t="str">
            <v>no aplica</v>
          </cell>
          <cell r="AA1247" t="str">
            <v>no aplica</v>
          </cell>
          <cell r="AB1247" t="str">
            <v>N/A</v>
          </cell>
          <cell r="AC1247" t="str">
            <v>N/A</v>
          </cell>
        </row>
        <row r="1248">
          <cell r="D1248" t="str">
            <v>BCAL06-526</v>
          </cell>
          <cell r="E1248">
            <v>4233823</v>
          </cell>
          <cell r="F1248" t="str">
            <v>Seleccionado renunciante</v>
          </cell>
          <cell r="G1248" t="str">
            <v>Renuncia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0</v>
          </cell>
          <cell r="P1248" t="str">
            <v>Alexandra Clarissa</v>
          </cell>
          <cell r="Q1248" t="str">
            <v>Bayer Wildberger</v>
          </cell>
          <cell r="R1248" t="str">
            <v>no aplica</v>
          </cell>
          <cell r="S1248" t="str">
            <v>no aplica</v>
          </cell>
          <cell r="T1248" t="str">
            <v>no aplica</v>
          </cell>
          <cell r="U1248" t="str">
            <v>no aplica</v>
          </cell>
          <cell r="V1248">
            <v>0</v>
          </cell>
          <cell r="W1248">
            <v>0</v>
          </cell>
          <cell r="X1248" t="str">
            <v>no aplica</v>
          </cell>
          <cell r="Y1248" t="str">
            <v>no aplica</v>
          </cell>
          <cell r="Z1248" t="str">
            <v>no aplica</v>
          </cell>
          <cell r="AA1248" t="str">
            <v>no aplica</v>
          </cell>
          <cell r="AB1248" t="str">
            <v>N/A</v>
          </cell>
          <cell r="AC1248" t="str">
            <v>N/A</v>
          </cell>
        </row>
        <row r="1249">
          <cell r="D1249" t="str">
            <v>BCAL06-571</v>
          </cell>
          <cell r="E1249">
            <v>3383072</v>
          </cell>
          <cell r="F1249" t="str">
            <v>Seleccionado renunciante</v>
          </cell>
          <cell r="G1249" t="str">
            <v>Renuncia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0</v>
          </cell>
          <cell r="P1249" t="str">
            <v>Pilar</v>
          </cell>
          <cell r="Q1249" t="str">
            <v>Cáceres Escobar</v>
          </cell>
          <cell r="R1249" t="str">
            <v>no aplica</v>
          </cell>
          <cell r="S1249" t="str">
            <v>no aplica</v>
          </cell>
          <cell r="T1249" t="str">
            <v>no aplica</v>
          </cell>
          <cell r="U1249" t="str">
            <v>no aplica</v>
          </cell>
          <cell r="V1249">
            <v>0</v>
          </cell>
          <cell r="W1249">
            <v>0</v>
          </cell>
          <cell r="X1249" t="str">
            <v>no aplica</v>
          </cell>
          <cell r="Y1249" t="str">
            <v>no aplica</v>
          </cell>
          <cell r="Z1249" t="str">
            <v>no aplica</v>
          </cell>
          <cell r="AA1249" t="str">
            <v>no aplica</v>
          </cell>
          <cell r="AB1249" t="str">
            <v>N/A</v>
          </cell>
          <cell r="AC1249" t="str">
            <v>N/A</v>
          </cell>
        </row>
        <row r="1250">
          <cell r="D1250" t="str">
            <v>BCAL07-248</v>
          </cell>
          <cell r="E1250">
            <v>4466922</v>
          </cell>
          <cell r="F1250" t="str">
            <v xml:space="preserve">Becario 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0</v>
          </cell>
          <cell r="P1250" t="str">
            <v>Lourdes Verónica</v>
          </cell>
          <cell r="Q1250" t="str">
            <v>Cabañas Romero</v>
          </cell>
          <cell r="R1250">
            <v>43497</v>
          </cell>
          <cell r="S1250">
            <v>44985</v>
          </cell>
          <cell r="T1250">
            <v>43516</v>
          </cell>
          <cell r="U1250">
            <v>44985</v>
          </cell>
          <cell r="V1250">
            <v>0</v>
          </cell>
          <cell r="W1250">
            <v>0</v>
          </cell>
          <cell r="X1250">
            <v>43497</v>
          </cell>
          <cell r="Y1250">
            <v>44985</v>
          </cell>
          <cell r="Z1250">
            <v>43516</v>
          </cell>
          <cell r="AA1250">
            <v>44985</v>
          </cell>
          <cell r="AB1250">
            <v>45350</v>
          </cell>
          <cell r="AC1250">
            <v>0</v>
          </cell>
        </row>
        <row r="1251">
          <cell r="D1251" t="str">
            <v>BCAL07-118</v>
          </cell>
          <cell r="E1251">
            <v>3563858</v>
          </cell>
          <cell r="F1251" t="str">
            <v xml:space="preserve">Becario 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0</v>
          </cell>
          <cell r="P1251" t="str">
            <v>Nathalia Helena</v>
          </cell>
          <cell r="Q1251" t="str">
            <v>Zaracho Echagüe</v>
          </cell>
          <cell r="R1251" t="str">
            <v>01/04/2019  01/02/2023</v>
          </cell>
          <cell r="S1251" t="str">
            <v>31/12/2022  30/04/2023</v>
          </cell>
          <cell r="T1251">
            <v>43563</v>
          </cell>
          <cell r="U1251">
            <v>45024</v>
          </cell>
          <cell r="V1251">
            <v>0</v>
          </cell>
          <cell r="W1251" t="str">
            <v>varias fechas</v>
          </cell>
          <cell r="X1251" t="str">
            <v>01/04/2019  01/02/2023</v>
          </cell>
          <cell r="Y1251">
            <v>45046</v>
          </cell>
          <cell r="Z1251">
            <v>43563</v>
          </cell>
          <cell r="AA1251">
            <v>45024</v>
          </cell>
          <cell r="AB1251">
            <v>45390</v>
          </cell>
          <cell r="AC1251">
            <v>0</v>
          </cell>
        </row>
        <row r="1252">
          <cell r="D1252" t="str">
            <v>BCAL07-326</v>
          </cell>
          <cell r="E1252">
            <v>3866885</v>
          </cell>
          <cell r="F1252" t="str">
            <v xml:space="preserve">Becario 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0</v>
          </cell>
          <cell r="P1252" t="str">
            <v>Liz Paola</v>
          </cell>
          <cell r="Q1252" t="str">
            <v>Noguera Zayas</v>
          </cell>
          <cell r="R1252">
            <v>43617</v>
          </cell>
          <cell r="S1252">
            <v>44834</v>
          </cell>
          <cell r="T1252">
            <v>43617</v>
          </cell>
          <cell r="U1252">
            <v>44834</v>
          </cell>
          <cell r="V1252">
            <v>0</v>
          </cell>
          <cell r="W1252">
            <v>0</v>
          </cell>
          <cell r="X1252">
            <v>43617</v>
          </cell>
          <cell r="Y1252">
            <v>44834</v>
          </cell>
          <cell r="Z1252">
            <v>43617</v>
          </cell>
          <cell r="AA1252">
            <v>44834</v>
          </cell>
          <cell r="AB1252">
            <v>45199</v>
          </cell>
          <cell r="AC1252">
            <v>0</v>
          </cell>
        </row>
        <row r="1253">
          <cell r="D1253" t="str">
            <v>BCAL07-364</v>
          </cell>
          <cell r="E1253">
            <v>2112679</v>
          </cell>
          <cell r="F1253" t="str">
            <v xml:space="preserve">Becario 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0</v>
          </cell>
          <cell r="P1253" t="str">
            <v>Javier Osvaldo</v>
          </cell>
          <cell r="Q1253" t="str">
            <v>Tatter Olazar</v>
          </cell>
          <cell r="R1253">
            <v>43525</v>
          </cell>
          <cell r="S1253">
            <v>44681</v>
          </cell>
          <cell r="T1253">
            <v>43525</v>
          </cell>
          <cell r="U1253">
            <v>44621</v>
          </cell>
          <cell r="V1253">
            <v>0</v>
          </cell>
          <cell r="W1253">
            <v>0</v>
          </cell>
          <cell r="X1253">
            <v>43525</v>
          </cell>
          <cell r="Y1253">
            <v>44681</v>
          </cell>
          <cell r="Z1253">
            <v>43525</v>
          </cell>
          <cell r="AA1253">
            <v>44621</v>
          </cell>
          <cell r="AB1253">
            <v>44986</v>
          </cell>
          <cell r="AC1253">
            <v>0</v>
          </cell>
        </row>
        <row r="1254">
          <cell r="D1254" t="str">
            <v>BCAL07-103</v>
          </cell>
          <cell r="E1254">
            <v>3976853</v>
          </cell>
          <cell r="F1254" t="str">
            <v xml:space="preserve">Becario retornado 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0</v>
          </cell>
          <cell r="P1254" t="str">
            <v>Carla Andrea</v>
          </cell>
          <cell r="Q1254" t="str">
            <v>Ribeiro Bacigalupo</v>
          </cell>
          <cell r="R1254">
            <v>43497</v>
          </cell>
          <cell r="S1254" t="str">
            <v>31/10/2019   31/12/2019</v>
          </cell>
          <cell r="T1254">
            <v>43507</v>
          </cell>
          <cell r="U1254">
            <v>43830</v>
          </cell>
          <cell r="V1254">
            <v>0</v>
          </cell>
          <cell r="W1254">
            <v>0</v>
          </cell>
          <cell r="X1254">
            <v>43497</v>
          </cell>
          <cell r="Y1254" t="str">
            <v>31/10/2019   31/12/2019</v>
          </cell>
          <cell r="Z1254">
            <v>43507</v>
          </cell>
          <cell r="AA1254">
            <v>43830</v>
          </cell>
          <cell r="AB1254">
            <v>44196</v>
          </cell>
          <cell r="AC1254">
            <v>43814</v>
          </cell>
        </row>
        <row r="1255">
          <cell r="D1255" t="str">
            <v>BCAL07-24</v>
          </cell>
          <cell r="E1255">
            <v>2621810</v>
          </cell>
          <cell r="F1255" t="str">
            <v xml:space="preserve">Becario 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0</v>
          </cell>
          <cell r="P1255" t="str">
            <v>Delia Lucia</v>
          </cell>
          <cell r="Q1255" t="str">
            <v>Cañete Estigarribia</v>
          </cell>
          <cell r="R1255">
            <v>43556</v>
          </cell>
          <cell r="S1255">
            <v>44681</v>
          </cell>
          <cell r="T1255">
            <v>43525</v>
          </cell>
          <cell r="U1255">
            <v>44679</v>
          </cell>
          <cell r="V1255">
            <v>0</v>
          </cell>
          <cell r="W1255">
            <v>0</v>
          </cell>
          <cell r="X1255">
            <v>43556</v>
          </cell>
          <cell r="Y1255">
            <v>44681</v>
          </cell>
          <cell r="Z1255">
            <v>43525</v>
          </cell>
          <cell r="AA1255">
            <v>44679</v>
          </cell>
          <cell r="AB1255">
            <v>45044</v>
          </cell>
          <cell r="AC1255">
            <v>0</v>
          </cell>
        </row>
        <row r="1256">
          <cell r="D1256" t="str">
            <v>BCAL07-298</v>
          </cell>
          <cell r="E1256">
            <v>2429748</v>
          </cell>
          <cell r="F1256" t="str">
            <v xml:space="preserve">Becario 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0</v>
          </cell>
          <cell r="P1256" t="str">
            <v>Heber Huber</v>
          </cell>
          <cell r="Q1256" t="str">
            <v>Benítez Meili</v>
          </cell>
          <cell r="R1256">
            <v>43497</v>
          </cell>
          <cell r="S1256" t="str">
            <v>30/11/2020  31/01/2022</v>
          </cell>
          <cell r="T1256">
            <v>43514</v>
          </cell>
          <cell r="U1256">
            <v>44592</v>
          </cell>
          <cell r="V1256">
            <v>0</v>
          </cell>
          <cell r="W1256">
            <v>0</v>
          </cell>
          <cell r="X1256">
            <v>43497</v>
          </cell>
          <cell r="Y1256" t="str">
            <v>30/11/2020  31/01/2022</v>
          </cell>
          <cell r="Z1256">
            <v>43514</v>
          </cell>
          <cell r="AA1256">
            <v>44592</v>
          </cell>
          <cell r="AB1256">
            <v>44957</v>
          </cell>
          <cell r="AC1256">
            <v>0</v>
          </cell>
        </row>
        <row r="1257">
          <cell r="D1257" t="str">
            <v>BCAL07-356</v>
          </cell>
          <cell r="E1257">
            <v>5440618</v>
          </cell>
          <cell r="F1257" t="str">
            <v xml:space="preserve">Becario retornado 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0</v>
          </cell>
          <cell r="P1257" t="str">
            <v>César Javier</v>
          </cell>
          <cell r="Q1257" t="str">
            <v>Ayala Martínez</v>
          </cell>
          <cell r="R1257">
            <v>43525</v>
          </cell>
          <cell r="S1257">
            <v>43830</v>
          </cell>
          <cell r="T1257">
            <v>43528</v>
          </cell>
          <cell r="U1257">
            <v>43830</v>
          </cell>
          <cell r="V1257">
            <v>0</v>
          </cell>
          <cell r="W1257">
            <v>0</v>
          </cell>
          <cell r="X1257">
            <v>43525</v>
          </cell>
          <cell r="Y1257">
            <v>43830</v>
          </cell>
          <cell r="Z1257">
            <v>43528</v>
          </cell>
          <cell r="AA1257">
            <v>43830</v>
          </cell>
          <cell r="AB1257">
            <v>44196</v>
          </cell>
          <cell r="AC1257">
            <v>43857</v>
          </cell>
        </row>
        <row r="1258">
          <cell r="D1258" t="str">
            <v>BCAL07-5</v>
          </cell>
          <cell r="E1258">
            <v>3505349</v>
          </cell>
          <cell r="F1258" t="str">
            <v xml:space="preserve">Becario retornado 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0</v>
          </cell>
          <cell r="P1258" t="str">
            <v>María Rosa</v>
          </cell>
          <cell r="Q1258" t="str">
            <v>Solalinde Hermosilla</v>
          </cell>
          <cell r="R1258">
            <v>43497</v>
          </cell>
          <cell r="S1258">
            <v>43861</v>
          </cell>
          <cell r="T1258">
            <v>43521</v>
          </cell>
          <cell r="U1258">
            <v>43830</v>
          </cell>
          <cell r="V1258">
            <v>0</v>
          </cell>
          <cell r="W1258">
            <v>0</v>
          </cell>
          <cell r="X1258">
            <v>43497</v>
          </cell>
          <cell r="Y1258">
            <v>43861</v>
          </cell>
          <cell r="Z1258">
            <v>43521</v>
          </cell>
          <cell r="AA1258">
            <v>43830</v>
          </cell>
          <cell r="AB1258">
            <v>44196</v>
          </cell>
          <cell r="AC1258">
            <v>43891</v>
          </cell>
        </row>
        <row r="1259">
          <cell r="D1259" t="str">
            <v>BCAL07-30</v>
          </cell>
          <cell r="E1259">
            <v>3485606</v>
          </cell>
          <cell r="F1259" t="str">
            <v xml:space="preserve">Becario retornado 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0</v>
          </cell>
          <cell r="P1259" t="str">
            <v>Alejandra</v>
          </cell>
          <cell r="Q1259" t="str">
            <v>Stagni López</v>
          </cell>
          <cell r="R1259">
            <v>43497</v>
          </cell>
          <cell r="S1259">
            <v>43861</v>
          </cell>
          <cell r="T1259">
            <v>43521</v>
          </cell>
          <cell r="U1259">
            <v>43851</v>
          </cell>
          <cell r="V1259">
            <v>0</v>
          </cell>
          <cell r="W1259">
            <v>0</v>
          </cell>
          <cell r="X1259">
            <v>43497</v>
          </cell>
          <cell r="Y1259">
            <v>43861</v>
          </cell>
          <cell r="Z1259">
            <v>43521</v>
          </cell>
          <cell r="AA1259">
            <v>43851</v>
          </cell>
          <cell r="AB1259">
            <v>44217</v>
          </cell>
          <cell r="AC1259">
            <v>43871</v>
          </cell>
        </row>
        <row r="1260">
          <cell r="D1260" t="str">
            <v>BCAL07-175</v>
          </cell>
          <cell r="E1260">
            <v>4246962</v>
          </cell>
          <cell r="F1260" t="str">
            <v xml:space="preserve">Becario retornado 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0</v>
          </cell>
          <cell r="P1260" t="str">
            <v>Maura Judith</v>
          </cell>
          <cell r="Q1260" t="str">
            <v>Zalimben Recalde</v>
          </cell>
          <cell r="R1260">
            <v>43497</v>
          </cell>
          <cell r="S1260">
            <v>43830</v>
          </cell>
          <cell r="T1260">
            <v>43521</v>
          </cell>
          <cell r="U1260">
            <v>43851</v>
          </cell>
          <cell r="V1260">
            <v>0</v>
          </cell>
          <cell r="W1260">
            <v>0</v>
          </cell>
          <cell r="X1260">
            <v>43497</v>
          </cell>
          <cell r="Y1260">
            <v>43830</v>
          </cell>
          <cell r="Z1260">
            <v>43521</v>
          </cell>
          <cell r="AA1260">
            <v>43851</v>
          </cell>
          <cell r="AB1260">
            <v>44217</v>
          </cell>
          <cell r="AC1260">
            <v>44027</v>
          </cell>
        </row>
        <row r="1261">
          <cell r="D1261" t="str">
            <v>BCAL07-250</v>
          </cell>
          <cell r="E1261">
            <v>4796678</v>
          </cell>
          <cell r="F1261" t="str">
            <v xml:space="preserve">Becario </v>
          </cell>
          <cell r="G1261" t="str">
            <v>No corresponde pedido de posposición. Tiene Adenda N° 02/2020 donde se indica que su programa de estudios finaliza en Noviembre del 2020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 t="str">
            <v>No corresponde pedido de posposición. Tiene Adenda N° 02/2020 donde se indica que su programa de estudios finaliza en Noviembre del 2020</v>
          </cell>
          <cell r="P1261" t="str">
            <v>Linda Isnelda</v>
          </cell>
          <cell r="Q1261" t="str">
            <v>Rios Montania</v>
          </cell>
          <cell r="R1261">
            <v>43678</v>
          </cell>
          <cell r="S1261">
            <v>44012</v>
          </cell>
          <cell r="T1261">
            <v>43675</v>
          </cell>
          <cell r="U1261">
            <v>44012</v>
          </cell>
          <cell r="V1261" t="str">
            <v xml:space="preserve">adenda y RESOLUCION PNB N° 185/2020.
 </v>
          </cell>
          <cell r="W1261">
            <v>0</v>
          </cell>
          <cell r="X1261">
            <v>43678</v>
          </cell>
          <cell r="Y1261">
            <v>44012</v>
          </cell>
          <cell r="Z1261">
            <v>43675</v>
          </cell>
          <cell r="AA1261">
            <v>44165</v>
          </cell>
          <cell r="AB1261">
            <v>44530</v>
          </cell>
          <cell r="AC1261">
            <v>0</v>
          </cell>
        </row>
        <row r="1262">
          <cell r="D1262" t="str">
            <v>BCAL07-325</v>
          </cell>
          <cell r="E1262">
            <v>3249936</v>
          </cell>
          <cell r="F1262" t="str">
            <v xml:space="preserve">Becario retornado 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0</v>
          </cell>
          <cell r="P1262" t="str">
            <v>Maria Lidia</v>
          </cell>
          <cell r="Q1262" t="str">
            <v>Rautenberg Amigo</v>
          </cell>
          <cell r="R1262">
            <v>43497</v>
          </cell>
          <cell r="S1262">
            <v>43861</v>
          </cell>
          <cell r="T1262">
            <v>43521</v>
          </cell>
          <cell r="U1262">
            <v>43851</v>
          </cell>
          <cell r="V1262">
            <v>0</v>
          </cell>
          <cell r="W1262">
            <v>0</v>
          </cell>
          <cell r="X1262">
            <v>43497</v>
          </cell>
          <cell r="Y1262">
            <v>43861</v>
          </cell>
          <cell r="Z1262">
            <v>43521</v>
          </cell>
          <cell r="AA1262">
            <v>43851</v>
          </cell>
          <cell r="AB1262">
            <v>44217</v>
          </cell>
          <cell r="AC1262">
            <v>44027</v>
          </cell>
        </row>
        <row r="1263">
          <cell r="D1263" t="str">
            <v>BCAL07-357</v>
          </cell>
          <cell r="E1263">
            <v>4840547</v>
          </cell>
          <cell r="F1263" t="str">
            <v xml:space="preserve">Becario retornado 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0</v>
          </cell>
          <cell r="P1263" t="str">
            <v>Leticia Carolina</v>
          </cell>
          <cell r="Q1263" t="str">
            <v>Giménez Gasca</v>
          </cell>
          <cell r="R1263">
            <v>43525</v>
          </cell>
          <cell r="S1263">
            <v>43861</v>
          </cell>
          <cell r="T1263">
            <v>43528</v>
          </cell>
          <cell r="U1263">
            <v>43830</v>
          </cell>
          <cell r="V1263">
            <v>0</v>
          </cell>
          <cell r="W1263">
            <v>0</v>
          </cell>
          <cell r="X1263">
            <v>43525</v>
          </cell>
          <cell r="Y1263" t="e">
            <v>#REF!</v>
          </cell>
          <cell r="Z1263">
            <v>43528</v>
          </cell>
          <cell r="AA1263">
            <v>43830</v>
          </cell>
          <cell r="AB1263">
            <v>44196</v>
          </cell>
          <cell r="AC1263">
            <v>43860</v>
          </cell>
        </row>
        <row r="1264">
          <cell r="D1264" t="str">
            <v>BCAL07-373</v>
          </cell>
          <cell r="E1264">
            <v>3444829</v>
          </cell>
          <cell r="F1264" t="str">
            <v xml:space="preserve">Becario retornado 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0</v>
          </cell>
          <cell r="P1264" t="str">
            <v>Susana Beatriz</v>
          </cell>
          <cell r="Q1264" t="str">
            <v>Insfrán Núñez</v>
          </cell>
          <cell r="R1264">
            <v>43525</v>
          </cell>
          <cell r="S1264">
            <v>43921</v>
          </cell>
          <cell r="T1264">
            <v>43528</v>
          </cell>
          <cell r="U1264">
            <v>43893</v>
          </cell>
          <cell r="V1264">
            <v>0</v>
          </cell>
          <cell r="W1264">
            <v>0</v>
          </cell>
          <cell r="X1264">
            <v>43525</v>
          </cell>
          <cell r="Y1264">
            <v>43921</v>
          </cell>
          <cell r="Z1264">
            <v>43528</v>
          </cell>
          <cell r="AA1264">
            <v>43893</v>
          </cell>
          <cell r="AB1264">
            <v>44258</v>
          </cell>
          <cell r="AC1264">
            <v>43909</v>
          </cell>
        </row>
        <row r="1265">
          <cell r="D1265" t="str">
            <v>BCAL07-189</v>
          </cell>
          <cell r="E1265">
            <v>5086593</v>
          </cell>
          <cell r="F1265" t="str">
            <v xml:space="preserve">Becario retornado 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0</v>
          </cell>
          <cell r="P1265" t="str">
            <v>Andrea Mercedes</v>
          </cell>
          <cell r="Q1265" t="str">
            <v>Picaso</v>
          </cell>
          <cell r="R1265">
            <v>43525</v>
          </cell>
          <cell r="S1265">
            <v>43861</v>
          </cell>
          <cell r="T1265">
            <v>43528</v>
          </cell>
          <cell r="U1265">
            <v>43830</v>
          </cell>
          <cell r="V1265">
            <v>0</v>
          </cell>
          <cell r="W1265">
            <v>0</v>
          </cell>
          <cell r="X1265">
            <v>43525</v>
          </cell>
          <cell r="Y1265">
            <v>43861</v>
          </cell>
          <cell r="Z1265">
            <v>43528</v>
          </cell>
          <cell r="AA1265">
            <v>43830</v>
          </cell>
          <cell r="AB1265">
            <v>44196</v>
          </cell>
          <cell r="AC1265">
            <v>43860</v>
          </cell>
        </row>
        <row r="1266">
          <cell r="D1266" t="str">
            <v>BCAL07-2</v>
          </cell>
          <cell r="E1266">
            <v>3798779</v>
          </cell>
          <cell r="F1266" t="str">
            <v>Becario c/posposición</v>
          </cell>
          <cell r="G1266" t="str">
            <v>REALIZAR SEGUIMIENTO. Posposición por Doctorado</v>
          </cell>
          <cell r="H1266">
            <v>44228</v>
          </cell>
          <cell r="I1266">
            <v>45689</v>
          </cell>
          <cell r="J1266" t="str">
            <v>Doctorado</v>
          </cell>
          <cell r="K1266" t="str">
            <v>Queensland University of Technology</v>
          </cell>
          <cell r="L1266" t="str">
            <v>Australia</v>
          </cell>
          <cell r="M1266" t="str">
            <v>Queensland University of Technology</v>
          </cell>
          <cell r="N1266" t="str">
            <v>Estudios</v>
          </cell>
          <cell r="O1266" t="str">
            <v>Resolución PNB N° 93/2021. Debe presentar documentación para renovar permiso de posposición en febrero del 2022, 2023 y 2024</v>
          </cell>
          <cell r="P1266" t="str">
            <v>Camila Belén</v>
          </cell>
          <cell r="Q1266" t="str">
            <v>Ayala Pintos</v>
          </cell>
          <cell r="R1266">
            <v>43525</v>
          </cell>
          <cell r="S1266">
            <v>43555</v>
          </cell>
          <cell r="T1266">
            <v>43528</v>
          </cell>
          <cell r="U1266">
            <v>44196</v>
          </cell>
          <cell r="V1266">
            <v>0</v>
          </cell>
          <cell r="W1266">
            <v>0</v>
          </cell>
          <cell r="X1266">
            <v>43525</v>
          </cell>
          <cell r="Y1266">
            <v>43555</v>
          </cell>
          <cell r="Z1266">
            <v>43528</v>
          </cell>
          <cell r="AA1266">
            <v>44196</v>
          </cell>
          <cell r="AB1266">
            <v>45717</v>
          </cell>
          <cell r="AC1266">
            <v>0</v>
          </cell>
        </row>
        <row r="1267">
          <cell r="D1267" t="str">
            <v>BCAL07-23</v>
          </cell>
          <cell r="E1267">
            <v>2389361</v>
          </cell>
          <cell r="F1267" t="str">
            <v xml:space="preserve">Becario retornado 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0</v>
          </cell>
          <cell r="P1267" t="str">
            <v>Franz Pierre</v>
          </cell>
          <cell r="Q1267" t="str">
            <v>Rassl Ocampos</v>
          </cell>
          <cell r="R1267">
            <v>43525</v>
          </cell>
          <cell r="S1267">
            <v>43861</v>
          </cell>
          <cell r="T1267">
            <v>43528</v>
          </cell>
          <cell r="U1267">
            <v>43830</v>
          </cell>
          <cell r="V1267">
            <v>0</v>
          </cell>
          <cell r="W1267">
            <v>0</v>
          </cell>
          <cell r="X1267">
            <v>43525</v>
          </cell>
          <cell r="Y1267">
            <v>43861</v>
          </cell>
          <cell r="Z1267">
            <v>43528</v>
          </cell>
          <cell r="AA1267">
            <v>43830</v>
          </cell>
          <cell r="AB1267">
            <v>44196</v>
          </cell>
          <cell r="AC1267">
            <v>43860</v>
          </cell>
        </row>
        <row r="1268">
          <cell r="D1268" t="str">
            <v>BCAL07-28</v>
          </cell>
          <cell r="E1268">
            <v>3650613</v>
          </cell>
          <cell r="F1268" t="str">
            <v xml:space="preserve">Becario 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0</v>
          </cell>
          <cell r="P1268" t="str">
            <v>Gabriela Alicia</v>
          </cell>
          <cell r="Q1268" t="str">
            <v>Bernal Villalba</v>
          </cell>
          <cell r="R1268">
            <v>43528</v>
          </cell>
          <cell r="S1268">
            <v>44196</v>
          </cell>
          <cell r="T1268">
            <v>43528</v>
          </cell>
          <cell r="U1268">
            <v>44196</v>
          </cell>
          <cell r="V1268">
            <v>0</v>
          </cell>
          <cell r="W1268">
            <v>0</v>
          </cell>
          <cell r="X1268">
            <v>43528</v>
          </cell>
          <cell r="Y1268">
            <v>44196</v>
          </cell>
          <cell r="Z1268">
            <v>43528</v>
          </cell>
          <cell r="AA1268">
            <v>44196</v>
          </cell>
          <cell r="AB1268">
            <v>44561</v>
          </cell>
          <cell r="AC1268">
            <v>0</v>
          </cell>
        </row>
        <row r="1269">
          <cell r="D1269" t="str">
            <v>BCAL07-192</v>
          </cell>
          <cell r="E1269">
            <v>3651353</v>
          </cell>
          <cell r="F1269" t="str">
            <v xml:space="preserve">Becario retornado 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0</v>
          </cell>
          <cell r="P1269" t="str">
            <v>Edgar David</v>
          </cell>
          <cell r="Q1269" t="str">
            <v>Nuñez Marecos</v>
          </cell>
          <cell r="R1269">
            <v>43525</v>
          </cell>
          <cell r="S1269">
            <v>43861</v>
          </cell>
          <cell r="T1269">
            <v>43528</v>
          </cell>
          <cell r="U1269">
            <v>43830</v>
          </cell>
          <cell r="V1269">
            <v>0</v>
          </cell>
          <cell r="W1269">
            <v>0</v>
          </cell>
          <cell r="X1269">
            <v>43525</v>
          </cell>
          <cell r="Y1269">
            <v>43861</v>
          </cell>
          <cell r="Z1269">
            <v>43528</v>
          </cell>
          <cell r="AA1269">
            <v>43830</v>
          </cell>
          <cell r="AB1269">
            <v>44196</v>
          </cell>
          <cell r="AC1269">
            <v>43848</v>
          </cell>
        </row>
        <row r="1270">
          <cell r="D1270" t="str">
            <v>BCAL07-200</v>
          </cell>
          <cell r="E1270">
            <v>4648083</v>
          </cell>
          <cell r="F1270" t="str">
            <v xml:space="preserve">Becario retornado 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0</v>
          </cell>
          <cell r="P1270" t="str">
            <v>Angélica Maria</v>
          </cell>
          <cell r="Q1270" t="str">
            <v>Adorno Benítez</v>
          </cell>
          <cell r="R1270">
            <v>43525</v>
          </cell>
          <cell r="S1270">
            <v>43830</v>
          </cell>
          <cell r="T1270">
            <v>43528</v>
          </cell>
          <cell r="U1270">
            <v>43830</v>
          </cell>
          <cell r="V1270">
            <v>0</v>
          </cell>
          <cell r="W1270">
            <v>0</v>
          </cell>
          <cell r="X1270">
            <v>43525</v>
          </cell>
          <cell r="Y1270">
            <v>43830</v>
          </cell>
          <cell r="Z1270">
            <v>43528</v>
          </cell>
          <cell r="AA1270">
            <v>43830</v>
          </cell>
          <cell r="AB1270">
            <v>44196</v>
          </cell>
          <cell r="AC1270">
            <v>44041</v>
          </cell>
        </row>
        <row r="1271">
          <cell r="D1271" t="str">
            <v>BCAL07-206</v>
          </cell>
          <cell r="E1271">
            <v>4004883</v>
          </cell>
          <cell r="F1271" t="str">
            <v xml:space="preserve">Becario retornado 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0</v>
          </cell>
          <cell r="P1271" t="str">
            <v>Tania Noemí</v>
          </cell>
          <cell r="Q1271" t="str">
            <v>Insfrán Chenú</v>
          </cell>
          <cell r="R1271">
            <v>43525</v>
          </cell>
          <cell r="S1271">
            <v>43861</v>
          </cell>
          <cell r="T1271">
            <v>43528</v>
          </cell>
          <cell r="U1271">
            <v>43830</v>
          </cell>
          <cell r="V1271">
            <v>0</v>
          </cell>
          <cell r="W1271">
            <v>0</v>
          </cell>
          <cell r="X1271">
            <v>43525</v>
          </cell>
          <cell r="Y1271">
            <v>43861</v>
          </cell>
          <cell r="Z1271">
            <v>43528</v>
          </cell>
          <cell r="AA1271">
            <v>43830</v>
          </cell>
          <cell r="AB1271">
            <v>44196</v>
          </cell>
          <cell r="AC1271">
            <v>43898</v>
          </cell>
        </row>
        <row r="1272">
          <cell r="D1272" t="str">
            <v>BCAL07-233</v>
          </cell>
          <cell r="E1272">
            <v>3744210</v>
          </cell>
          <cell r="F1272" t="str">
            <v xml:space="preserve">Becario retornado 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0</v>
          </cell>
          <cell r="P1272" t="str">
            <v>Jorge Giuliano</v>
          </cell>
          <cell r="Q1272" t="str">
            <v>Chamorro Correa</v>
          </cell>
          <cell r="R1272">
            <v>43525</v>
          </cell>
          <cell r="S1272">
            <v>43861</v>
          </cell>
          <cell r="T1272">
            <v>43528</v>
          </cell>
          <cell r="U1272">
            <v>43830</v>
          </cell>
          <cell r="V1272">
            <v>0</v>
          </cell>
          <cell r="W1272">
            <v>0</v>
          </cell>
          <cell r="X1272">
            <v>43525</v>
          </cell>
          <cell r="Y1272">
            <v>43861</v>
          </cell>
          <cell r="Z1272">
            <v>43528</v>
          </cell>
          <cell r="AA1272">
            <v>43830</v>
          </cell>
          <cell r="AB1272">
            <v>44196</v>
          </cell>
          <cell r="AC1272">
            <v>43898</v>
          </cell>
        </row>
        <row r="1273">
          <cell r="D1273" t="str">
            <v>BCAL07-317</v>
          </cell>
          <cell r="E1273">
            <v>2540898</v>
          </cell>
          <cell r="F1273" t="str">
            <v xml:space="preserve">Becario retornado 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0</v>
          </cell>
          <cell r="P1273" t="str">
            <v>Maria</v>
          </cell>
          <cell r="Q1273" t="str">
            <v>Ferreira Ferreiro</v>
          </cell>
          <cell r="R1273">
            <v>43525</v>
          </cell>
          <cell r="S1273">
            <v>43861</v>
          </cell>
          <cell r="T1273">
            <v>43528</v>
          </cell>
          <cell r="U1273">
            <v>43830</v>
          </cell>
          <cell r="V1273">
            <v>0</v>
          </cell>
          <cell r="W1273">
            <v>0</v>
          </cell>
          <cell r="X1273">
            <v>43525</v>
          </cell>
          <cell r="Y1273">
            <v>43861</v>
          </cell>
          <cell r="Z1273">
            <v>43528</v>
          </cell>
          <cell r="AA1273">
            <v>43830</v>
          </cell>
          <cell r="AB1273">
            <v>44196</v>
          </cell>
          <cell r="AC1273">
            <v>43860</v>
          </cell>
        </row>
        <row r="1274">
          <cell r="D1274" t="str">
            <v>BCAL07-352</v>
          </cell>
          <cell r="E1274">
            <v>3701933</v>
          </cell>
          <cell r="F1274" t="str">
            <v xml:space="preserve">Becario 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0</v>
          </cell>
          <cell r="P1274" t="str">
            <v>Mauricio Rafael</v>
          </cell>
          <cell r="Q1274" t="str">
            <v>Portillo Prono</v>
          </cell>
          <cell r="R1274">
            <v>43525</v>
          </cell>
          <cell r="S1274" t="str">
            <v>30/05/2019  y 30/06/2020</v>
          </cell>
          <cell r="T1274">
            <v>43528</v>
          </cell>
          <cell r="U1274">
            <v>44012</v>
          </cell>
          <cell r="V1274">
            <v>0</v>
          </cell>
          <cell r="W1274">
            <v>0</v>
          </cell>
          <cell r="X1274">
            <v>43525</v>
          </cell>
          <cell r="Y1274" t="str">
            <v>30/05/2019  y 30/06/2020</v>
          </cell>
          <cell r="Z1274">
            <v>43528</v>
          </cell>
          <cell r="AA1274">
            <v>44012</v>
          </cell>
          <cell r="AB1274">
            <v>44377</v>
          </cell>
          <cell r="AC1274">
            <v>0</v>
          </cell>
        </row>
        <row r="1275">
          <cell r="D1275" t="str">
            <v>BCAL07-362</v>
          </cell>
          <cell r="E1275">
            <v>4980322</v>
          </cell>
          <cell r="F1275" t="str">
            <v xml:space="preserve">Becario retornado 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0</v>
          </cell>
          <cell r="P1275" t="str">
            <v>Ivan Federico</v>
          </cell>
          <cell r="Q1275" t="str">
            <v>Ramirez Cardozo</v>
          </cell>
          <cell r="R1275">
            <v>43525</v>
          </cell>
          <cell r="S1275">
            <v>43861</v>
          </cell>
          <cell r="T1275">
            <v>43528</v>
          </cell>
          <cell r="U1275">
            <v>43830</v>
          </cell>
          <cell r="V1275">
            <v>0</v>
          </cell>
          <cell r="W1275">
            <v>0</v>
          </cell>
          <cell r="X1275">
            <v>43525</v>
          </cell>
          <cell r="Y1275">
            <v>43861</v>
          </cell>
          <cell r="Z1275">
            <v>43528</v>
          </cell>
          <cell r="AA1275">
            <v>43830</v>
          </cell>
          <cell r="AB1275">
            <v>44196</v>
          </cell>
          <cell r="AC1275">
            <v>43853</v>
          </cell>
        </row>
        <row r="1276">
          <cell r="D1276" t="str">
            <v>BCAL07-33</v>
          </cell>
          <cell r="E1276">
            <v>2377585</v>
          </cell>
          <cell r="F1276" t="str">
            <v xml:space="preserve">Becario 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0</v>
          </cell>
          <cell r="P1276" t="str">
            <v>Enrique Javier</v>
          </cell>
          <cell r="Q1276" t="str">
            <v>Fleitas Alvarez</v>
          </cell>
          <cell r="R1276" t="str">
            <v>01/08/2019  01/11/2020</v>
          </cell>
          <cell r="S1276" t="str">
            <v>31/10/2019  31/12/2020</v>
          </cell>
          <cell r="T1276">
            <v>43675</v>
          </cell>
          <cell r="U1276">
            <v>44377</v>
          </cell>
          <cell r="V1276" t="str">
            <v>contrato fin estudios 31/12/2020</v>
          </cell>
          <cell r="W1276">
            <v>0</v>
          </cell>
          <cell r="X1276" t="str">
            <v>01/08/2019  01/11/2020</v>
          </cell>
          <cell r="Y1276" t="str">
            <v>31/10/2019  31/12/2020</v>
          </cell>
          <cell r="Z1276">
            <v>43675</v>
          </cell>
          <cell r="AA1276">
            <v>44377</v>
          </cell>
          <cell r="AB1276">
            <v>44742</v>
          </cell>
          <cell r="AC1276">
            <v>0</v>
          </cell>
        </row>
        <row r="1277">
          <cell r="D1277" t="str">
            <v>BCAL07-372</v>
          </cell>
          <cell r="E1277">
            <v>2866839</v>
          </cell>
          <cell r="F1277" t="str">
            <v xml:space="preserve">Becario 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0</v>
          </cell>
          <cell r="P1277" t="str">
            <v>Camila Alejandra</v>
          </cell>
          <cell r="Q1277" t="str">
            <v>Tórtora Morales</v>
          </cell>
          <cell r="R1277">
            <v>43525</v>
          </cell>
          <cell r="S1277">
            <v>43921</v>
          </cell>
          <cell r="T1277">
            <v>43528</v>
          </cell>
          <cell r="U1277">
            <v>43892</v>
          </cell>
          <cell r="V1277">
            <v>0</v>
          </cell>
          <cell r="W1277">
            <v>0</v>
          </cell>
          <cell r="X1277">
            <v>43525</v>
          </cell>
          <cell r="Y1277">
            <v>43921</v>
          </cell>
          <cell r="Z1277">
            <v>43528</v>
          </cell>
          <cell r="AA1277">
            <v>43892</v>
          </cell>
          <cell r="AB1277">
            <v>44257</v>
          </cell>
          <cell r="AC1277">
            <v>0</v>
          </cell>
        </row>
        <row r="1278">
          <cell r="D1278" t="str">
            <v>BCAL07-378</v>
          </cell>
          <cell r="E1278">
            <v>3782109</v>
          </cell>
          <cell r="F1278" t="str">
            <v>Becario retornado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0</v>
          </cell>
          <cell r="P1278" t="str">
            <v>Fátima María</v>
          </cell>
          <cell r="Q1278" t="str">
            <v>Giménez Alarcón</v>
          </cell>
          <cell r="R1278">
            <v>43525</v>
          </cell>
          <cell r="S1278">
            <v>43830</v>
          </cell>
          <cell r="T1278">
            <v>43528</v>
          </cell>
          <cell r="U1278">
            <v>43830</v>
          </cell>
          <cell r="V1278">
            <v>0</v>
          </cell>
          <cell r="W1278">
            <v>0</v>
          </cell>
          <cell r="X1278">
            <v>43525</v>
          </cell>
          <cell r="Y1278">
            <v>43830</v>
          </cell>
          <cell r="Z1278">
            <v>43528</v>
          </cell>
          <cell r="AA1278">
            <v>43830</v>
          </cell>
          <cell r="AB1278">
            <v>44196</v>
          </cell>
          <cell r="AC1278">
            <v>44170</v>
          </cell>
        </row>
        <row r="1279">
          <cell r="D1279" t="str">
            <v>BCAL07-395</v>
          </cell>
          <cell r="E1279">
            <v>2079311</v>
          </cell>
          <cell r="F1279" t="str">
            <v xml:space="preserve">Becario 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0</v>
          </cell>
          <cell r="P1279" t="str">
            <v>María José</v>
          </cell>
          <cell r="Q1279" t="str">
            <v>Duarte Aguilera</v>
          </cell>
          <cell r="R1279">
            <v>43594</v>
          </cell>
          <cell r="S1279">
            <v>43665</v>
          </cell>
          <cell r="T1279">
            <v>43675</v>
          </cell>
          <cell r="U1279">
            <v>44377</v>
          </cell>
          <cell r="V1279">
            <v>0</v>
          </cell>
          <cell r="W1279">
            <v>0</v>
          </cell>
          <cell r="X1279">
            <v>43594</v>
          </cell>
          <cell r="Y1279">
            <v>43665</v>
          </cell>
          <cell r="Z1279">
            <v>43675</v>
          </cell>
          <cell r="AA1279">
            <v>44377</v>
          </cell>
          <cell r="AB1279">
            <v>44742</v>
          </cell>
          <cell r="AC1279">
            <v>0</v>
          </cell>
        </row>
        <row r="1280">
          <cell r="D1280" t="str">
            <v>BCAL07-339</v>
          </cell>
          <cell r="E1280">
            <v>3509348</v>
          </cell>
          <cell r="F1280" t="str">
            <v xml:space="preserve">Becario 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0</v>
          </cell>
          <cell r="P1280" t="str">
            <v>Federico Jesus Maria</v>
          </cell>
          <cell r="Q1280" t="str">
            <v>Cainzos Garcia</v>
          </cell>
          <cell r="R1280" t="str">
            <v>no tiene manutención</v>
          </cell>
          <cell r="S1280" t="str">
            <v>no tiene manutención</v>
          </cell>
          <cell r="T1280">
            <v>43528</v>
          </cell>
          <cell r="U1280">
            <v>44196</v>
          </cell>
          <cell r="V1280">
            <v>0</v>
          </cell>
          <cell r="W1280">
            <v>0</v>
          </cell>
          <cell r="X1280" t="str">
            <v>no tiene manutención</v>
          </cell>
          <cell r="Y1280" t="str">
            <v>no tiene manutención</v>
          </cell>
          <cell r="Z1280">
            <v>43528</v>
          </cell>
          <cell r="AA1280">
            <v>44196</v>
          </cell>
          <cell r="AB1280">
            <v>44561</v>
          </cell>
          <cell r="AC1280">
            <v>0</v>
          </cell>
        </row>
        <row r="1281">
          <cell r="D1281" t="str">
            <v>BCAL07-41</v>
          </cell>
          <cell r="E1281">
            <v>4310824</v>
          </cell>
          <cell r="F1281" t="str">
            <v xml:space="preserve">Becario </v>
          </cell>
          <cell r="G1281" t="str">
            <v xml:space="preserve">Posposición 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0</v>
          </cell>
          <cell r="P1281" t="str">
            <v>Marcelo Eduardo</v>
          </cell>
          <cell r="Q1281" t="str">
            <v>Chavez Blanco</v>
          </cell>
          <cell r="R1281">
            <v>43617</v>
          </cell>
          <cell r="S1281">
            <v>44926</v>
          </cell>
          <cell r="T1281">
            <v>43617</v>
          </cell>
          <cell r="U1281">
            <v>44926</v>
          </cell>
          <cell r="V1281">
            <v>0</v>
          </cell>
          <cell r="W1281">
            <v>0</v>
          </cell>
          <cell r="X1281">
            <v>43617</v>
          </cell>
          <cell r="Y1281">
            <v>44926</v>
          </cell>
          <cell r="Z1281">
            <v>43617</v>
          </cell>
          <cell r="AA1281">
            <v>44926</v>
          </cell>
          <cell r="AB1281">
            <v>45291</v>
          </cell>
          <cell r="AC1281">
            <v>0</v>
          </cell>
        </row>
        <row r="1282">
          <cell r="D1282" t="str">
            <v>BCAL07-121</v>
          </cell>
          <cell r="E1282">
            <v>4907482</v>
          </cell>
          <cell r="F1282" t="str">
            <v xml:space="preserve">Becario 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0</v>
          </cell>
          <cell r="P1282" t="str">
            <v>Amaias Maria Elizabeth</v>
          </cell>
          <cell r="Q1282" t="str">
            <v>Avalos Céspedes</v>
          </cell>
          <cell r="R1282">
            <v>43617</v>
          </cell>
          <cell r="S1282">
            <v>43708</v>
          </cell>
          <cell r="T1282">
            <v>43617</v>
          </cell>
          <cell r="U1282">
            <v>44986</v>
          </cell>
          <cell r="V1282">
            <v>0</v>
          </cell>
          <cell r="W1282" t="str">
            <v>contrato fin cobertura marzo 2023</v>
          </cell>
          <cell r="X1282">
            <v>43617</v>
          </cell>
          <cell r="Y1282">
            <v>43708</v>
          </cell>
          <cell r="Z1282">
            <v>43617</v>
          </cell>
          <cell r="AA1282">
            <v>44986</v>
          </cell>
          <cell r="AB1282">
            <v>45352</v>
          </cell>
          <cell r="AC1282">
            <v>0</v>
          </cell>
        </row>
        <row r="1283">
          <cell r="D1283" t="str">
            <v>BCAL07-129</v>
          </cell>
          <cell r="E1283">
            <v>3193528</v>
          </cell>
          <cell r="F1283" t="str">
            <v xml:space="preserve">Becario 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0</v>
          </cell>
          <cell r="P1283" t="str">
            <v>Maria Cecilia</v>
          </cell>
          <cell r="Q1283" t="str">
            <v>Llamosas Del Puerto</v>
          </cell>
          <cell r="R1283" t="str">
            <v>01/09/2019  01/01/2020  01/08/2021</v>
          </cell>
          <cell r="S1283" t="str">
            <v>31/12/2019  30/06/2020  31/12/2021</v>
          </cell>
          <cell r="T1283">
            <v>43601</v>
          </cell>
          <cell r="U1283">
            <v>44561</v>
          </cell>
          <cell r="V1283">
            <v>0</v>
          </cell>
          <cell r="W1283">
            <v>0</v>
          </cell>
          <cell r="X1283" t="str">
            <v>01/09/2019  01/01/2020  01/08/2021</v>
          </cell>
          <cell r="Y1283" t="str">
            <v>31/12/2019  30/06/2020  31/12/2021</v>
          </cell>
          <cell r="Z1283">
            <v>43601</v>
          </cell>
          <cell r="AA1283">
            <v>44561</v>
          </cell>
          <cell r="AB1283">
            <v>44926</v>
          </cell>
          <cell r="AC1283">
            <v>0</v>
          </cell>
        </row>
        <row r="1284">
          <cell r="D1284" t="str">
            <v>BCAL07-386</v>
          </cell>
          <cell r="E1284">
            <v>2036307</v>
          </cell>
          <cell r="F1284" t="str">
            <v xml:space="preserve">Becario 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0</v>
          </cell>
          <cell r="P1284" t="str">
            <v>Diego Martín José</v>
          </cell>
          <cell r="Q1284" t="str">
            <v>Sosa Argaña Campuzano</v>
          </cell>
          <cell r="R1284">
            <v>43739</v>
          </cell>
          <cell r="S1284">
            <v>44651</v>
          </cell>
          <cell r="T1284">
            <v>43739</v>
          </cell>
          <cell r="U1284">
            <v>44834</v>
          </cell>
          <cell r="V1284">
            <v>0</v>
          </cell>
          <cell r="W1284" t="str">
            <v>adenda 1 fin cobertura marzo 2022</v>
          </cell>
          <cell r="X1284">
            <v>43647</v>
          </cell>
          <cell r="Y1284">
            <v>44651</v>
          </cell>
          <cell r="Z1284">
            <v>43739</v>
          </cell>
          <cell r="AA1284">
            <v>44834</v>
          </cell>
          <cell r="AB1284">
            <v>45199</v>
          </cell>
          <cell r="AC1284">
            <v>0</v>
          </cell>
        </row>
        <row r="1285">
          <cell r="D1285" t="str">
            <v>BCAL07-361</v>
          </cell>
          <cell r="E1285">
            <v>3497511</v>
          </cell>
          <cell r="F1285" t="str">
            <v xml:space="preserve">Becario 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0</v>
          </cell>
          <cell r="P1285" t="str">
            <v>José María</v>
          </cell>
          <cell r="Q1285" t="str">
            <v>Castillo Vega</v>
          </cell>
          <cell r="R1285">
            <v>43525</v>
          </cell>
          <cell r="S1285">
            <v>44651</v>
          </cell>
          <cell r="T1285">
            <v>43525</v>
          </cell>
          <cell r="U1285">
            <v>44620</v>
          </cell>
          <cell r="V1285">
            <v>0</v>
          </cell>
          <cell r="W1285">
            <v>0</v>
          </cell>
          <cell r="X1285">
            <v>43525</v>
          </cell>
          <cell r="Y1285">
            <v>44651</v>
          </cell>
          <cell r="Z1285">
            <v>43525</v>
          </cell>
          <cell r="AA1285">
            <v>44620</v>
          </cell>
          <cell r="AB1285">
            <v>44985</v>
          </cell>
          <cell r="AC1285">
            <v>0</v>
          </cell>
        </row>
        <row r="1286">
          <cell r="D1286" t="str">
            <v>BCAL07-97</v>
          </cell>
          <cell r="E1286">
            <v>1419095</v>
          </cell>
          <cell r="F1286" t="str">
            <v xml:space="preserve">Becario 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0</v>
          </cell>
          <cell r="P1286" t="str">
            <v>Martha Carolina</v>
          </cell>
          <cell r="Q1286" t="str">
            <v>Pastor Pereira</v>
          </cell>
          <cell r="R1286" t="str">
            <v>01/07/2019  01/01/2022</v>
          </cell>
          <cell r="S1286" t="str">
            <v>30/08/2021  30/06/2022</v>
          </cell>
          <cell r="T1286">
            <v>43645</v>
          </cell>
          <cell r="U1286">
            <v>44712</v>
          </cell>
          <cell r="V1286">
            <v>0</v>
          </cell>
          <cell r="W1286">
            <v>0</v>
          </cell>
          <cell r="X1286" t="str">
            <v>01/07/2019  01/01/2022</v>
          </cell>
          <cell r="Y1286" t="str">
            <v>30/08/2021  30/06/2022</v>
          </cell>
          <cell r="Z1286">
            <v>43645</v>
          </cell>
          <cell r="AA1286">
            <v>44712</v>
          </cell>
          <cell r="AB1286">
            <v>45077</v>
          </cell>
          <cell r="AC1286">
            <v>0</v>
          </cell>
        </row>
        <row r="1287">
          <cell r="D1287" t="str">
            <v>BCAL07-31</v>
          </cell>
          <cell r="E1287">
            <v>3381927</v>
          </cell>
          <cell r="F1287" t="str">
            <v xml:space="preserve">Becario retornado 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0</v>
          </cell>
          <cell r="P1287" t="str">
            <v>Andrés Ubildo</v>
          </cell>
          <cell r="Q1287" t="str">
            <v>Aquino Valdovinos</v>
          </cell>
          <cell r="R1287">
            <v>43525</v>
          </cell>
          <cell r="S1287">
            <v>43861</v>
          </cell>
          <cell r="T1287">
            <v>43528</v>
          </cell>
          <cell r="U1287">
            <v>43830</v>
          </cell>
          <cell r="V1287">
            <v>0</v>
          </cell>
          <cell r="W1287">
            <v>0</v>
          </cell>
          <cell r="X1287">
            <v>43525</v>
          </cell>
          <cell r="Y1287">
            <v>43861</v>
          </cell>
          <cell r="Z1287">
            <v>43528</v>
          </cell>
          <cell r="AA1287">
            <v>43830</v>
          </cell>
          <cell r="AB1287">
            <v>44196</v>
          </cell>
          <cell r="AC1287">
            <v>43847</v>
          </cell>
        </row>
        <row r="1288">
          <cell r="D1288" t="str">
            <v>BCAL07-6</v>
          </cell>
          <cell r="E1288">
            <v>4342726</v>
          </cell>
          <cell r="F1288" t="str">
            <v xml:space="preserve">Becario 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0</v>
          </cell>
          <cell r="P1288" t="str">
            <v>Francisco Regis</v>
          </cell>
          <cell r="Q1288" t="str">
            <v>Mereles Villalba</v>
          </cell>
          <cell r="R1288" t="str">
            <v>01/08/2019  01/11/2020</v>
          </cell>
          <cell r="S1288" t="str">
            <v>31/10/2019  31/12/2020</v>
          </cell>
          <cell r="T1288">
            <v>43675</v>
          </cell>
          <cell r="U1288">
            <v>44196</v>
          </cell>
          <cell r="V1288">
            <v>0</v>
          </cell>
          <cell r="W1288">
            <v>0</v>
          </cell>
          <cell r="X1288" t="str">
            <v>01/08/2019  01/11/2020</v>
          </cell>
          <cell r="Y1288" t="str">
            <v>31/10/2019  31/12/2020</v>
          </cell>
          <cell r="Z1288">
            <v>43675</v>
          </cell>
          <cell r="AA1288">
            <v>44196</v>
          </cell>
          <cell r="AB1288">
            <v>44561</v>
          </cell>
          <cell r="AC1288">
            <v>0</v>
          </cell>
        </row>
        <row r="1289">
          <cell r="D1289" t="str">
            <v>BCAL07-347</v>
          </cell>
          <cell r="E1289">
            <v>3919442</v>
          </cell>
          <cell r="F1289" t="str">
            <v xml:space="preserve">Becario 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0</v>
          </cell>
          <cell r="P1289" t="str">
            <v>Heidy Maria</v>
          </cell>
          <cell r="Q1289" t="str">
            <v>Vera Peralta</v>
          </cell>
          <cell r="R1289">
            <v>43770</v>
          </cell>
          <cell r="S1289">
            <v>44834</v>
          </cell>
          <cell r="T1289">
            <v>43787</v>
          </cell>
          <cell r="U1289">
            <v>44834</v>
          </cell>
          <cell r="V1289">
            <v>0</v>
          </cell>
          <cell r="W1289">
            <v>0</v>
          </cell>
          <cell r="X1289">
            <v>43770</v>
          </cell>
          <cell r="Y1289">
            <v>44834</v>
          </cell>
          <cell r="Z1289">
            <v>43787</v>
          </cell>
          <cell r="AA1289">
            <v>44834</v>
          </cell>
          <cell r="AB1289">
            <v>45199</v>
          </cell>
          <cell r="AC1289">
            <v>0</v>
          </cell>
        </row>
        <row r="1290">
          <cell r="D1290" t="str">
            <v>BCAL07-16</v>
          </cell>
          <cell r="E1290">
            <v>3520645</v>
          </cell>
          <cell r="F1290" t="str">
            <v>Becario renunciante</v>
          </cell>
          <cell r="G1290" t="str">
            <v>Renuncia porque costo de programa supera monto asignado y no consiguió financiación. Resolución PNB 80/2019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0</v>
          </cell>
          <cell r="P1290" t="str">
            <v>Patricia Maria Gabriela</v>
          </cell>
          <cell r="Q1290" t="str">
            <v>Ros López</v>
          </cell>
          <cell r="R1290" t="str">
            <v>01/04/2019  01/05/2020</v>
          </cell>
          <cell r="S1290" t="str">
            <v>31/07/2019  30/06/2020</v>
          </cell>
          <cell r="T1290">
            <v>43528</v>
          </cell>
          <cell r="U1290">
            <v>44012</v>
          </cell>
          <cell r="V1290">
            <v>0</v>
          </cell>
          <cell r="W1290">
            <v>0</v>
          </cell>
          <cell r="X1290" t="str">
            <v>01/04/2019  01/05/2020</v>
          </cell>
          <cell r="Y1290" t="str">
            <v>31/07/2019  30/06/2020</v>
          </cell>
          <cell r="Z1290">
            <v>43528</v>
          </cell>
          <cell r="AA1290">
            <v>44012</v>
          </cell>
          <cell r="AB1290" t="str">
            <v>N/A</v>
          </cell>
          <cell r="AC1290" t="str">
            <v>N/A</v>
          </cell>
        </row>
        <row r="1291">
          <cell r="D1291" t="str">
            <v>BCAL07-241</v>
          </cell>
          <cell r="E1291">
            <v>3637065</v>
          </cell>
          <cell r="F1291" t="str">
            <v>Seleccionado renunciante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0</v>
          </cell>
          <cell r="P1291" t="str">
            <v>María José</v>
          </cell>
          <cell r="Q1291" t="str">
            <v>Moreno Paredes</v>
          </cell>
          <cell r="R1291" t="str">
            <v>no aplica</v>
          </cell>
          <cell r="S1291" t="str">
            <v>no aplica</v>
          </cell>
          <cell r="T1291">
            <v>43512</v>
          </cell>
          <cell r="U1291">
            <v>44185</v>
          </cell>
          <cell r="V1291">
            <v>0</v>
          </cell>
          <cell r="W1291">
            <v>0</v>
          </cell>
          <cell r="X1291" t="str">
            <v>no aplica</v>
          </cell>
          <cell r="Y1291" t="str">
            <v>no aplica</v>
          </cell>
          <cell r="Z1291">
            <v>43512</v>
          </cell>
          <cell r="AA1291">
            <v>44185</v>
          </cell>
          <cell r="AB1291" t="str">
            <v>N/A</v>
          </cell>
          <cell r="AC1291" t="str">
            <v>N/A</v>
          </cell>
        </row>
        <row r="1292">
          <cell r="D1292" t="str">
            <v>BCAL07-153</v>
          </cell>
          <cell r="E1292">
            <v>3647678</v>
          </cell>
          <cell r="F1292" t="str">
            <v>Seleccionado renunciante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0</v>
          </cell>
          <cell r="P1292" t="str">
            <v>Maria Gloria</v>
          </cell>
          <cell r="Q1292" t="str">
            <v>Ojeda Ayala</v>
          </cell>
          <cell r="R1292" t="str">
            <v>no aplica</v>
          </cell>
          <cell r="S1292" t="str">
            <v>no aplica</v>
          </cell>
          <cell r="T1292">
            <v>43524</v>
          </cell>
          <cell r="U1292">
            <v>44255</v>
          </cell>
          <cell r="V1292">
            <v>0</v>
          </cell>
          <cell r="W1292">
            <v>0</v>
          </cell>
          <cell r="X1292" t="str">
            <v>no aplica</v>
          </cell>
          <cell r="Y1292" t="str">
            <v>no aplica</v>
          </cell>
          <cell r="Z1292">
            <v>43524</v>
          </cell>
          <cell r="AA1292">
            <v>44255</v>
          </cell>
          <cell r="AB1292" t="str">
            <v>N/A</v>
          </cell>
          <cell r="AC1292" t="str">
            <v>N/A</v>
          </cell>
        </row>
        <row r="1293">
          <cell r="D1293" t="str">
            <v>BCAL07-48</v>
          </cell>
          <cell r="E1293">
            <v>3210665</v>
          </cell>
          <cell r="F1293" t="str">
            <v>Seleccionado renunciante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0</v>
          </cell>
          <cell r="P1293" t="str">
            <v>Mauricio Javier</v>
          </cell>
          <cell r="Q1293" t="str">
            <v>Buzó Alarcón</v>
          </cell>
          <cell r="R1293" t="str">
            <v>no aplica</v>
          </cell>
          <cell r="S1293" t="str">
            <v>no aplica</v>
          </cell>
          <cell r="T1293">
            <v>43507</v>
          </cell>
          <cell r="U1293">
            <v>43830</v>
          </cell>
          <cell r="V1293">
            <v>0</v>
          </cell>
          <cell r="W1293">
            <v>0</v>
          </cell>
          <cell r="X1293" t="str">
            <v>no aplica</v>
          </cell>
          <cell r="Y1293" t="str">
            <v>no aplica</v>
          </cell>
          <cell r="Z1293">
            <v>43507</v>
          </cell>
          <cell r="AA1293">
            <v>43830</v>
          </cell>
          <cell r="AB1293" t="str">
            <v>N/A</v>
          </cell>
          <cell r="AC1293" t="str">
            <v>N/A</v>
          </cell>
        </row>
        <row r="1294">
          <cell r="D1294" t="str">
            <v>BCAL07-379</v>
          </cell>
          <cell r="E1294">
            <v>3497849</v>
          </cell>
          <cell r="F1294" t="str">
            <v>Seleccionado renunciante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0</v>
          </cell>
          <cell r="P1294" t="str">
            <v>Christian Martin</v>
          </cell>
          <cell r="Q1294" t="str">
            <v>Krauch Caballero</v>
          </cell>
          <cell r="R1294" t="str">
            <v>no aplica</v>
          </cell>
          <cell r="S1294" t="str">
            <v>no aplica</v>
          </cell>
          <cell r="T1294">
            <v>43675</v>
          </cell>
          <cell r="U1294">
            <v>44407</v>
          </cell>
          <cell r="V1294">
            <v>0</v>
          </cell>
          <cell r="W1294">
            <v>0</v>
          </cell>
          <cell r="X1294" t="str">
            <v>no aplica</v>
          </cell>
          <cell r="Y1294" t="str">
            <v>no aplica</v>
          </cell>
          <cell r="Z1294">
            <v>43675</v>
          </cell>
          <cell r="AA1294">
            <v>44407</v>
          </cell>
          <cell r="AB1294" t="str">
            <v>N/A</v>
          </cell>
          <cell r="AC1294" t="str">
            <v>N/A</v>
          </cell>
        </row>
        <row r="1295">
          <cell r="D1295" t="str">
            <v>BCAL07-172</v>
          </cell>
          <cell r="E1295">
            <v>3994052</v>
          </cell>
          <cell r="F1295" t="str">
            <v>Seleccionado renunciante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0</v>
          </cell>
          <cell r="P1295" t="str">
            <v>Maria Del Carmen</v>
          </cell>
          <cell r="Q1295" t="str">
            <v>Miños Jara</v>
          </cell>
          <cell r="R1295" t="str">
            <v>no aplica</v>
          </cell>
          <cell r="S1295" t="str">
            <v>no aplica</v>
          </cell>
          <cell r="T1295">
            <v>43514</v>
          </cell>
          <cell r="U1295">
            <v>44194</v>
          </cell>
          <cell r="V1295">
            <v>0</v>
          </cell>
          <cell r="W1295">
            <v>0</v>
          </cell>
          <cell r="X1295" t="str">
            <v>no aplica</v>
          </cell>
          <cell r="Y1295" t="str">
            <v>no aplica</v>
          </cell>
          <cell r="Z1295">
            <v>43514</v>
          </cell>
          <cell r="AA1295">
            <v>44194</v>
          </cell>
          <cell r="AB1295" t="str">
            <v>N/A</v>
          </cell>
          <cell r="AC1295" t="str">
            <v>N/A</v>
          </cell>
        </row>
        <row r="1296">
          <cell r="D1296" t="str">
            <v>BCAL07-115</v>
          </cell>
          <cell r="E1296">
            <v>5555163</v>
          </cell>
          <cell r="F1296" t="str">
            <v>Seleccionado renunciante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0</v>
          </cell>
          <cell r="P1296" t="str">
            <v>DIEGO EDUARDO</v>
          </cell>
          <cell r="Q1296" t="str">
            <v>MORAN UGALDEA</v>
          </cell>
          <cell r="R1296" t="str">
            <v>no aplica</v>
          </cell>
          <cell r="S1296" t="str">
            <v>no aplica</v>
          </cell>
          <cell r="T1296">
            <v>43528</v>
          </cell>
          <cell r="U1296">
            <v>44259</v>
          </cell>
          <cell r="V1296">
            <v>0</v>
          </cell>
          <cell r="W1296">
            <v>0</v>
          </cell>
          <cell r="X1296" t="str">
            <v>no aplica</v>
          </cell>
          <cell r="Y1296" t="str">
            <v>no aplica</v>
          </cell>
          <cell r="Z1296">
            <v>43528</v>
          </cell>
          <cell r="AA1296">
            <v>44259</v>
          </cell>
          <cell r="AB1296" t="str">
            <v>N/A</v>
          </cell>
          <cell r="AC1296" t="str">
            <v>N/A</v>
          </cell>
        </row>
        <row r="1297">
          <cell r="D1297" t="str">
            <v>BCAL07-84</v>
          </cell>
          <cell r="E1297">
            <v>4031874</v>
          </cell>
          <cell r="F1297" t="str">
            <v>Seleccionado renunciante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0</v>
          </cell>
          <cell r="P1297" t="str">
            <v>Jorge Ariel</v>
          </cell>
          <cell r="Q1297" t="str">
            <v>Villalba Espinoza</v>
          </cell>
          <cell r="R1297" t="str">
            <v>no aplica</v>
          </cell>
          <cell r="S1297" t="str">
            <v>no aplica</v>
          </cell>
          <cell r="T1297">
            <v>43497</v>
          </cell>
          <cell r="U1297">
            <v>44531</v>
          </cell>
          <cell r="V1297">
            <v>0</v>
          </cell>
          <cell r="W1297">
            <v>0</v>
          </cell>
          <cell r="X1297" t="str">
            <v>no aplica</v>
          </cell>
          <cell r="Y1297" t="str">
            <v>no aplica</v>
          </cell>
          <cell r="Z1297">
            <v>43497</v>
          </cell>
          <cell r="AA1297">
            <v>44531</v>
          </cell>
          <cell r="AB1297" t="str">
            <v>N/A</v>
          </cell>
          <cell r="AC1297" t="str">
            <v>N/A</v>
          </cell>
        </row>
        <row r="1298">
          <cell r="D1298" t="str">
            <v>BCAL07-280</v>
          </cell>
          <cell r="E1298">
            <v>1969954</v>
          </cell>
          <cell r="F1298" t="str">
            <v>Seleccionado renunciante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0</v>
          </cell>
          <cell r="P1298" t="str">
            <v>María Lilian</v>
          </cell>
          <cell r="Q1298" t="str">
            <v>Miret Pavón</v>
          </cell>
          <cell r="R1298" t="str">
            <v>no aplica</v>
          </cell>
          <cell r="S1298" t="str">
            <v>no aplica</v>
          </cell>
          <cell r="T1298">
            <v>43528</v>
          </cell>
          <cell r="U1298">
            <v>44016</v>
          </cell>
          <cell r="V1298">
            <v>0</v>
          </cell>
          <cell r="W1298">
            <v>0</v>
          </cell>
          <cell r="X1298" t="str">
            <v>no aplica</v>
          </cell>
          <cell r="Y1298" t="str">
            <v>no aplica</v>
          </cell>
          <cell r="Z1298">
            <v>43528</v>
          </cell>
          <cell r="AA1298">
            <v>44016</v>
          </cell>
          <cell r="AB1298" t="str">
            <v>N/A</v>
          </cell>
          <cell r="AC1298" t="str">
            <v>N/A</v>
          </cell>
        </row>
        <row r="1299">
          <cell r="D1299" t="str">
            <v>BCCH02-A</v>
          </cell>
          <cell r="E1299">
            <v>3770136</v>
          </cell>
          <cell r="F1299" t="str">
            <v>Becario c/posposición</v>
          </cell>
          <cell r="G1299" t="str">
            <v>Posposición. Nueva becaria de la 10ma. Convocatoria Autogestionada</v>
          </cell>
          <cell r="H1299">
            <v>44200</v>
          </cell>
          <cell r="I1299">
            <v>45291</v>
          </cell>
          <cell r="J1299" t="str">
            <v xml:space="preserve">PhD Development Policy and Management </v>
          </cell>
          <cell r="K1299" t="str">
            <v>University of Manchester</v>
          </cell>
          <cell r="L1299" t="str">
            <v>Inglaterra</v>
          </cell>
          <cell r="M1299" t="str">
            <v>BECAL</v>
          </cell>
          <cell r="N1299" t="str">
            <v>Estudios</v>
          </cell>
          <cell r="O1299" t="str">
            <v>Resolución PNB N° 73/2021</v>
          </cell>
          <cell r="P1299" t="str">
            <v>María José</v>
          </cell>
          <cell r="Q1299" t="str">
            <v>Ayala Molina</v>
          </cell>
          <cell r="R1299">
            <v>42979</v>
          </cell>
          <cell r="S1299">
            <v>43373</v>
          </cell>
          <cell r="T1299" t="str">
            <v>Setiembre 2017</v>
          </cell>
          <cell r="U1299" t="str">
            <v>Setiembre 2018</v>
          </cell>
          <cell r="V1299">
            <v>0</v>
          </cell>
          <cell r="W1299">
            <v>0</v>
          </cell>
          <cell r="X1299">
            <v>42979</v>
          </cell>
          <cell r="Y1299">
            <v>43373</v>
          </cell>
          <cell r="Z1299" t="str">
            <v>Setiembre 2017</v>
          </cell>
          <cell r="AA1299" t="str">
            <v>setiembre 2018</v>
          </cell>
          <cell r="AB1299">
            <v>45658</v>
          </cell>
          <cell r="AC1299">
            <v>0</v>
          </cell>
        </row>
        <row r="1300">
          <cell r="D1300" t="str">
            <v>BCCH02-B</v>
          </cell>
          <cell r="E1300">
            <v>4054274</v>
          </cell>
          <cell r="F1300" t="str">
            <v xml:space="preserve">Becario 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  <cell r="M1300">
            <v>0</v>
          </cell>
          <cell r="N1300">
            <v>0</v>
          </cell>
          <cell r="O1300">
            <v>0</v>
          </cell>
          <cell r="P1300" t="str">
            <v>Ana Teresa</v>
          </cell>
          <cell r="Q1300" t="str">
            <v>Suazo Di Paola</v>
          </cell>
          <cell r="R1300">
            <v>42979</v>
          </cell>
          <cell r="S1300">
            <v>43373</v>
          </cell>
          <cell r="T1300" t="str">
            <v>Setiembre 2017</v>
          </cell>
          <cell r="U1300" t="str">
            <v>Setiembre 2018</v>
          </cell>
          <cell r="V1300">
            <v>0</v>
          </cell>
          <cell r="W1300">
            <v>0</v>
          </cell>
          <cell r="X1300">
            <v>42979</v>
          </cell>
          <cell r="Y1300">
            <v>43373</v>
          </cell>
          <cell r="Z1300" t="str">
            <v>Setiembre 2017</v>
          </cell>
          <cell r="AA1300" t="str">
            <v>setiembre 2018</v>
          </cell>
          <cell r="AB1300" t="e">
            <v>#VALUE!</v>
          </cell>
          <cell r="AC1300">
            <v>0</v>
          </cell>
        </row>
        <row r="1301">
          <cell r="D1301" t="str">
            <v>BCCH02-2</v>
          </cell>
          <cell r="E1301">
            <v>3453127</v>
          </cell>
          <cell r="F1301" t="str">
            <v xml:space="preserve">Becario 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  <cell r="M1301">
            <v>0</v>
          </cell>
          <cell r="N1301">
            <v>0</v>
          </cell>
          <cell r="O1301">
            <v>0</v>
          </cell>
          <cell r="P1301" t="str">
            <v xml:space="preserve">María José </v>
          </cell>
          <cell r="Q1301" t="str">
            <v>Galeano Mongelos</v>
          </cell>
          <cell r="R1301">
            <v>42979</v>
          </cell>
          <cell r="S1301">
            <v>43373</v>
          </cell>
          <cell r="T1301" t="str">
            <v>Setiembre 2017</v>
          </cell>
          <cell r="U1301" t="str">
            <v>Setiembre 2018</v>
          </cell>
          <cell r="V1301">
            <v>0</v>
          </cell>
          <cell r="W1301">
            <v>0</v>
          </cell>
          <cell r="X1301">
            <v>42979</v>
          </cell>
          <cell r="Y1301">
            <v>43373</v>
          </cell>
          <cell r="Z1301" t="str">
            <v>Setiembre 2017</v>
          </cell>
          <cell r="AA1301" t="str">
            <v>setiembre 2018</v>
          </cell>
          <cell r="AB1301" t="e">
            <v>#VALUE!</v>
          </cell>
          <cell r="AC1301">
            <v>0</v>
          </cell>
        </row>
        <row r="1302">
          <cell r="D1302" t="str">
            <v>BCCH02-1</v>
          </cell>
          <cell r="E1302">
            <v>1740604</v>
          </cell>
          <cell r="F1302" t="str">
            <v xml:space="preserve">Becario 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  <cell r="M1302">
            <v>0</v>
          </cell>
          <cell r="N1302">
            <v>0</v>
          </cell>
          <cell r="O1302">
            <v>0</v>
          </cell>
          <cell r="P1302" t="str">
            <v>José Antonio</v>
          </cell>
          <cell r="Q1302" t="str">
            <v>Giret Soto</v>
          </cell>
          <cell r="R1302">
            <v>42979</v>
          </cell>
          <cell r="S1302">
            <v>43373</v>
          </cell>
          <cell r="T1302" t="str">
            <v>Setiembre 2017</v>
          </cell>
          <cell r="U1302" t="str">
            <v>Setiembre 2018</v>
          </cell>
          <cell r="V1302">
            <v>0</v>
          </cell>
          <cell r="W1302">
            <v>0</v>
          </cell>
          <cell r="X1302">
            <v>42979</v>
          </cell>
          <cell r="Y1302">
            <v>43373</v>
          </cell>
          <cell r="Z1302" t="str">
            <v>Setiembre 2017</v>
          </cell>
          <cell r="AA1302" t="str">
            <v>setiembre 2018</v>
          </cell>
          <cell r="AB1302" t="e">
            <v>#VALUE!</v>
          </cell>
          <cell r="AC1302">
            <v>0</v>
          </cell>
        </row>
        <row r="1303">
          <cell r="D1303" t="str">
            <v>BCCH02-C</v>
          </cell>
          <cell r="E1303">
            <v>4271801</v>
          </cell>
          <cell r="F1303" t="str">
            <v xml:space="preserve">Becario 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  <cell r="M1303">
            <v>0</v>
          </cell>
          <cell r="N1303">
            <v>0</v>
          </cell>
          <cell r="O1303">
            <v>0</v>
          </cell>
          <cell r="P1303" t="str">
            <v>María Fernanda</v>
          </cell>
          <cell r="Q1303" t="str">
            <v>Gómez de la Fuente</v>
          </cell>
          <cell r="R1303">
            <v>42979</v>
          </cell>
          <cell r="S1303">
            <v>43373</v>
          </cell>
          <cell r="T1303" t="str">
            <v>Setiembre 2017</v>
          </cell>
          <cell r="U1303" t="str">
            <v>Setiembre 2018</v>
          </cell>
          <cell r="V1303">
            <v>0</v>
          </cell>
          <cell r="W1303">
            <v>0</v>
          </cell>
          <cell r="X1303">
            <v>42979</v>
          </cell>
          <cell r="Y1303">
            <v>43373</v>
          </cell>
          <cell r="Z1303" t="str">
            <v>Setiembre 2017</v>
          </cell>
          <cell r="AA1303" t="str">
            <v>setiembre 2018</v>
          </cell>
          <cell r="AB1303" t="e">
            <v>#VALUE!</v>
          </cell>
          <cell r="AC1303">
            <v>0</v>
          </cell>
        </row>
        <row r="1304">
          <cell r="D1304" t="str">
            <v>BCCH02-D</v>
          </cell>
          <cell r="E1304">
            <v>3568220</v>
          </cell>
          <cell r="F1304" t="str">
            <v xml:space="preserve">Becario 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  <cell r="M1304">
            <v>0</v>
          </cell>
          <cell r="N1304">
            <v>0</v>
          </cell>
          <cell r="O1304">
            <v>0</v>
          </cell>
          <cell r="P1304" t="str">
            <v xml:space="preserve">Harumi </v>
          </cell>
          <cell r="Q1304" t="str">
            <v>Kikuchi Manchini</v>
          </cell>
          <cell r="R1304">
            <v>42979</v>
          </cell>
          <cell r="S1304">
            <v>43373</v>
          </cell>
          <cell r="T1304" t="str">
            <v>Setiembre 2017</v>
          </cell>
          <cell r="U1304" t="str">
            <v>Setiembre 2018</v>
          </cell>
          <cell r="V1304">
            <v>0</v>
          </cell>
          <cell r="W1304">
            <v>0</v>
          </cell>
          <cell r="X1304">
            <v>42979</v>
          </cell>
          <cell r="Y1304">
            <v>43373</v>
          </cell>
          <cell r="Z1304" t="str">
            <v>Setiembre 2017</v>
          </cell>
          <cell r="AA1304" t="str">
            <v>setiembre 2018</v>
          </cell>
          <cell r="AB1304" t="e">
            <v>#VALUE!</v>
          </cell>
          <cell r="AC1304">
            <v>0</v>
          </cell>
        </row>
        <row r="1305">
          <cell r="D1305" t="str">
            <v>BCCH02-5</v>
          </cell>
          <cell r="E1305">
            <v>3278014</v>
          </cell>
          <cell r="F1305" t="str">
            <v xml:space="preserve">Becario 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  <cell r="M1305">
            <v>0</v>
          </cell>
          <cell r="N1305">
            <v>0</v>
          </cell>
          <cell r="O1305">
            <v>0</v>
          </cell>
          <cell r="P1305" t="str">
            <v xml:space="preserve">Mariana </v>
          </cell>
          <cell r="Q1305" t="str">
            <v>Pineda Molinas</v>
          </cell>
          <cell r="R1305">
            <v>42979</v>
          </cell>
          <cell r="S1305">
            <v>43373</v>
          </cell>
          <cell r="T1305" t="str">
            <v>Setiembre 2017</v>
          </cell>
          <cell r="U1305" t="str">
            <v>Setiembre 2018</v>
          </cell>
          <cell r="V1305">
            <v>0</v>
          </cell>
          <cell r="W1305">
            <v>0</v>
          </cell>
          <cell r="X1305">
            <v>42979</v>
          </cell>
          <cell r="Y1305">
            <v>43373</v>
          </cell>
          <cell r="Z1305" t="str">
            <v>Setiembre 2017</v>
          </cell>
          <cell r="AA1305" t="str">
            <v>setiembre 2018</v>
          </cell>
          <cell r="AB1305" t="e">
            <v>#VALUE!</v>
          </cell>
          <cell r="AC1305">
            <v>0</v>
          </cell>
        </row>
        <row r="1306">
          <cell r="D1306" t="str">
            <v>BCCH02-E</v>
          </cell>
          <cell r="E1306">
            <v>3714087</v>
          </cell>
          <cell r="F1306" t="str">
            <v xml:space="preserve">Becario 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  <cell r="M1306">
            <v>0</v>
          </cell>
          <cell r="N1306">
            <v>0</v>
          </cell>
          <cell r="O1306">
            <v>0</v>
          </cell>
          <cell r="P1306" t="str">
            <v xml:space="preserve">David </v>
          </cell>
          <cell r="Q1306" t="str">
            <v>Riveros García</v>
          </cell>
          <cell r="R1306">
            <v>42979</v>
          </cell>
          <cell r="S1306">
            <v>43373</v>
          </cell>
          <cell r="T1306" t="str">
            <v>Setiembre 2017</v>
          </cell>
          <cell r="U1306" t="str">
            <v>Setiembre 2018</v>
          </cell>
          <cell r="V1306">
            <v>0</v>
          </cell>
          <cell r="W1306">
            <v>0</v>
          </cell>
          <cell r="X1306">
            <v>42979</v>
          </cell>
          <cell r="Y1306">
            <v>43373</v>
          </cell>
          <cell r="Z1306" t="str">
            <v>Setiembre 2017</v>
          </cell>
          <cell r="AA1306" t="str">
            <v>setiembre 2018</v>
          </cell>
          <cell r="AB1306" t="e">
            <v>#VALUE!</v>
          </cell>
          <cell r="AC1306">
            <v>0</v>
          </cell>
        </row>
        <row r="1307">
          <cell r="D1307" t="str">
            <v>BCCH02-3</v>
          </cell>
          <cell r="E1307">
            <v>3320257</v>
          </cell>
          <cell r="F1307" t="str">
            <v xml:space="preserve">Becario 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  <cell r="M1307">
            <v>0</v>
          </cell>
          <cell r="N1307">
            <v>0</v>
          </cell>
          <cell r="O1307">
            <v>0</v>
          </cell>
          <cell r="P1307" t="str">
            <v>Stella Maris</v>
          </cell>
          <cell r="Q1307" t="str">
            <v>Taboada Roa</v>
          </cell>
          <cell r="R1307">
            <v>42979</v>
          </cell>
          <cell r="S1307">
            <v>43373</v>
          </cell>
          <cell r="T1307" t="str">
            <v>Setiembre 2017</v>
          </cell>
          <cell r="U1307" t="str">
            <v>Setiembre 2018</v>
          </cell>
          <cell r="V1307">
            <v>0</v>
          </cell>
          <cell r="W1307">
            <v>0</v>
          </cell>
          <cell r="X1307">
            <v>42979</v>
          </cell>
          <cell r="Y1307">
            <v>43373</v>
          </cell>
          <cell r="Z1307" t="str">
            <v>Setiembre 2017</v>
          </cell>
          <cell r="AA1307" t="str">
            <v>setiembre 2018</v>
          </cell>
          <cell r="AB1307" t="e">
            <v>#VALUE!</v>
          </cell>
          <cell r="AC1307">
            <v>0</v>
          </cell>
        </row>
        <row r="1308">
          <cell r="D1308" t="str">
            <v>BCCH02-F</v>
          </cell>
          <cell r="E1308">
            <v>3195576</v>
          </cell>
          <cell r="F1308" t="str">
            <v xml:space="preserve">Becario 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  <cell r="M1308">
            <v>0</v>
          </cell>
          <cell r="N1308">
            <v>0</v>
          </cell>
          <cell r="O1308">
            <v>0</v>
          </cell>
          <cell r="P1308" t="str">
            <v>Diego José</v>
          </cell>
          <cell r="Q1308" t="str">
            <v>Vuyk Espínola</v>
          </cell>
          <cell r="R1308">
            <v>42979</v>
          </cell>
          <cell r="S1308">
            <v>43373</v>
          </cell>
          <cell r="T1308" t="str">
            <v>Setiembre 2017</v>
          </cell>
          <cell r="U1308" t="str">
            <v>Setiembre 2018</v>
          </cell>
          <cell r="V1308">
            <v>0</v>
          </cell>
          <cell r="W1308">
            <v>0</v>
          </cell>
          <cell r="X1308">
            <v>42979</v>
          </cell>
          <cell r="Y1308">
            <v>43373</v>
          </cell>
          <cell r="Z1308" t="str">
            <v>Setiembre 2017</v>
          </cell>
          <cell r="AA1308" t="str">
            <v>setiembre 2018</v>
          </cell>
          <cell r="AB1308" t="e">
            <v>#VALUE!</v>
          </cell>
          <cell r="AC1308">
            <v>0</v>
          </cell>
        </row>
        <row r="1309">
          <cell r="D1309" t="str">
            <v>BCCL01-86</v>
          </cell>
          <cell r="E1309">
            <v>4056008</v>
          </cell>
          <cell r="F1309" t="str">
            <v xml:space="preserve">Becario retornado 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  <cell r="M1309">
            <v>0</v>
          </cell>
          <cell r="N1309">
            <v>0</v>
          </cell>
          <cell r="O1309">
            <v>0</v>
          </cell>
          <cell r="P1309" t="str">
            <v>Ceferino</v>
          </cell>
          <cell r="Q1309" t="str">
            <v>Fidabel Romero</v>
          </cell>
          <cell r="R1309">
            <v>43374</v>
          </cell>
          <cell r="S1309">
            <v>43555</v>
          </cell>
          <cell r="T1309">
            <v>43385</v>
          </cell>
          <cell r="U1309">
            <v>43543</v>
          </cell>
          <cell r="V1309">
            <v>0</v>
          </cell>
          <cell r="W1309">
            <v>0</v>
          </cell>
          <cell r="X1309">
            <v>43374</v>
          </cell>
          <cell r="Y1309">
            <v>43555</v>
          </cell>
          <cell r="Z1309">
            <v>43385</v>
          </cell>
          <cell r="AA1309">
            <v>43543</v>
          </cell>
          <cell r="AB1309">
            <v>43543</v>
          </cell>
          <cell r="AC1309">
            <v>43450</v>
          </cell>
        </row>
        <row r="1310">
          <cell r="D1310" t="str">
            <v>BCCL01-327</v>
          </cell>
          <cell r="E1310">
            <v>2456645</v>
          </cell>
          <cell r="F1310" t="str">
            <v xml:space="preserve">Becario retornado 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  <cell r="M1310">
            <v>0</v>
          </cell>
          <cell r="N1310">
            <v>0</v>
          </cell>
          <cell r="O1310">
            <v>0</v>
          </cell>
          <cell r="P1310" t="str">
            <v>Cris Rossana</v>
          </cell>
          <cell r="Q1310" t="str">
            <v>Chamorro Sosa</v>
          </cell>
          <cell r="R1310">
            <v>43374</v>
          </cell>
          <cell r="S1310">
            <v>43555</v>
          </cell>
          <cell r="T1310">
            <v>43385</v>
          </cell>
          <cell r="U1310">
            <v>43543</v>
          </cell>
          <cell r="V1310">
            <v>0</v>
          </cell>
          <cell r="W1310">
            <v>0</v>
          </cell>
          <cell r="X1310">
            <v>43374</v>
          </cell>
          <cell r="Y1310">
            <v>43555</v>
          </cell>
          <cell r="Z1310">
            <v>43385</v>
          </cell>
          <cell r="AA1310">
            <v>43543</v>
          </cell>
          <cell r="AB1310">
            <v>43543</v>
          </cell>
          <cell r="AC1310">
            <v>43387</v>
          </cell>
        </row>
        <row r="1311">
          <cell r="D1311" t="str">
            <v>BCCL01-62</v>
          </cell>
          <cell r="E1311">
            <v>1979260</v>
          </cell>
          <cell r="F1311" t="str">
            <v xml:space="preserve">Becario retornado 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  <cell r="M1311">
            <v>0</v>
          </cell>
          <cell r="N1311">
            <v>0</v>
          </cell>
          <cell r="O1311">
            <v>0</v>
          </cell>
          <cell r="P1311" t="str">
            <v>Carlos Eduardo</v>
          </cell>
          <cell r="Q1311" t="str">
            <v>Gómez Peralta</v>
          </cell>
          <cell r="R1311">
            <v>43374</v>
          </cell>
          <cell r="S1311">
            <v>43555</v>
          </cell>
          <cell r="T1311">
            <v>43385</v>
          </cell>
          <cell r="U1311">
            <v>43543</v>
          </cell>
          <cell r="V1311">
            <v>0</v>
          </cell>
          <cell r="W1311">
            <v>0</v>
          </cell>
          <cell r="X1311">
            <v>43374</v>
          </cell>
          <cell r="Y1311">
            <v>43555</v>
          </cell>
          <cell r="Z1311">
            <v>43385</v>
          </cell>
          <cell r="AA1311">
            <v>43543</v>
          </cell>
          <cell r="AB1311">
            <v>43543</v>
          </cell>
          <cell r="AC1311">
            <v>43451</v>
          </cell>
        </row>
        <row r="1312">
          <cell r="D1312" t="str">
            <v>BCCL01-167</v>
          </cell>
          <cell r="E1312">
            <v>2094032</v>
          </cell>
          <cell r="F1312" t="str">
            <v xml:space="preserve">Becario retornado 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  <cell r="M1312">
            <v>0</v>
          </cell>
          <cell r="N1312">
            <v>0</v>
          </cell>
          <cell r="O1312">
            <v>0</v>
          </cell>
          <cell r="P1312" t="str">
            <v>María Lourdes</v>
          </cell>
          <cell r="Q1312" t="str">
            <v>Maldonado Núñez</v>
          </cell>
          <cell r="R1312">
            <v>43374</v>
          </cell>
          <cell r="S1312">
            <v>43555</v>
          </cell>
          <cell r="T1312">
            <v>43385</v>
          </cell>
          <cell r="U1312">
            <v>43543</v>
          </cell>
          <cell r="V1312">
            <v>0</v>
          </cell>
          <cell r="W1312">
            <v>0</v>
          </cell>
          <cell r="X1312">
            <v>43374</v>
          </cell>
          <cell r="Y1312">
            <v>43555</v>
          </cell>
          <cell r="Z1312">
            <v>43385</v>
          </cell>
          <cell r="AA1312">
            <v>43543</v>
          </cell>
          <cell r="AB1312">
            <v>43543</v>
          </cell>
          <cell r="AC1312">
            <v>43451</v>
          </cell>
        </row>
        <row r="1313">
          <cell r="D1313" t="str">
            <v>BCCL01-192</v>
          </cell>
          <cell r="E1313">
            <v>2531303</v>
          </cell>
          <cell r="F1313" t="str">
            <v xml:space="preserve">Becario retornado 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  <cell r="M1313">
            <v>0</v>
          </cell>
          <cell r="N1313">
            <v>0</v>
          </cell>
          <cell r="O1313">
            <v>0</v>
          </cell>
          <cell r="P1313" t="str">
            <v xml:space="preserve">Patrocinio </v>
          </cell>
          <cell r="Q1313" t="str">
            <v>Medina Irala</v>
          </cell>
          <cell r="R1313">
            <v>43374</v>
          </cell>
          <cell r="S1313">
            <v>43555</v>
          </cell>
          <cell r="T1313">
            <v>43385</v>
          </cell>
          <cell r="U1313">
            <v>43543</v>
          </cell>
          <cell r="V1313">
            <v>0</v>
          </cell>
          <cell r="W1313">
            <v>0</v>
          </cell>
          <cell r="X1313">
            <v>43374</v>
          </cell>
          <cell r="Y1313">
            <v>43555</v>
          </cell>
          <cell r="Z1313">
            <v>43385</v>
          </cell>
          <cell r="AA1313">
            <v>43543</v>
          </cell>
          <cell r="AB1313">
            <v>43543</v>
          </cell>
          <cell r="AC1313">
            <v>43450</v>
          </cell>
        </row>
        <row r="1314">
          <cell r="D1314" t="str">
            <v>BCCL01-325</v>
          </cell>
          <cell r="E1314">
            <v>3390246</v>
          </cell>
          <cell r="F1314" t="str">
            <v xml:space="preserve">Becario retornado 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  <cell r="M1314">
            <v>0</v>
          </cell>
          <cell r="N1314">
            <v>0</v>
          </cell>
          <cell r="O1314">
            <v>0</v>
          </cell>
          <cell r="P1314" t="str">
            <v>Fátima Marlene</v>
          </cell>
          <cell r="Q1314" t="str">
            <v>Armoa Morel</v>
          </cell>
          <cell r="R1314">
            <v>43374</v>
          </cell>
          <cell r="S1314">
            <v>43555</v>
          </cell>
          <cell r="T1314">
            <v>43385</v>
          </cell>
          <cell r="U1314">
            <v>43543</v>
          </cell>
          <cell r="V1314">
            <v>0</v>
          </cell>
          <cell r="W1314">
            <v>0</v>
          </cell>
          <cell r="X1314">
            <v>43374</v>
          </cell>
          <cell r="Y1314">
            <v>43555</v>
          </cell>
          <cell r="Z1314">
            <v>43385</v>
          </cell>
          <cell r="AA1314">
            <v>43543</v>
          </cell>
          <cell r="AB1314">
            <v>43543</v>
          </cell>
          <cell r="AC1314">
            <v>43450</v>
          </cell>
        </row>
        <row r="1315">
          <cell r="D1315" t="str">
            <v>BCCL01-173</v>
          </cell>
          <cell r="E1315">
            <v>2950264</v>
          </cell>
          <cell r="F1315" t="str">
            <v xml:space="preserve">Becario retornado 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  <cell r="M1315">
            <v>0</v>
          </cell>
          <cell r="N1315">
            <v>0</v>
          </cell>
          <cell r="O1315">
            <v>0</v>
          </cell>
          <cell r="P1315" t="str">
            <v>Sandra Delpilar</v>
          </cell>
          <cell r="Q1315" t="str">
            <v>Báez Rodriguez</v>
          </cell>
          <cell r="R1315">
            <v>43374</v>
          </cell>
          <cell r="S1315">
            <v>43555</v>
          </cell>
          <cell r="T1315">
            <v>43385</v>
          </cell>
          <cell r="U1315">
            <v>43543</v>
          </cell>
          <cell r="V1315">
            <v>0</v>
          </cell>
          <cell r="W1315">
            <v>0</v>
          </cell>
          <cell r="X1315">
            <v>43374</v>
          </cell>
          <cell r="Y1315">
            <v>43555</v>
          </cell>
          <cell r="Z1315">
            <v>43385</v>
          </cell>
          <cell r="AA1315">
            <v>43543</v>
          </cell>
          <cell r="AB1315">
            <v>43543</v>
          </cell>
          <cell r="AC1315">
            <v>43450</v>
          </cell>
        </row>
        <row r="1316">
          <cell r="D1316" t="str">
            <v>BCCL01-403</v>
          </cell>
          <cell r="E1316">
            <v>2301159</v>
          </cell>
          <cell r="F1316" t="str">
            <v xml:space="preserve">Becario retornado 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  <cell r="M1316">
            <v>0</v>
          </cell>
          <cell r="N1316">
            <v>0</v>
          </cell>
          <cell r="O1316">
            <v>0</v>
          </cell>
          <cell r="P1316" t="str">
            <v>María Liz</v>
          </cell>
          <cell r="Q1316" t="str">
            <v>Martínez Insfrán</v>
          </cell>
          <cell r="R1316">
            <v>43374</v>
          </cell>
          <cell r="S1316">
            <v>43555</v>
          </cell>
          <cell r="T1316">
            <v>43385</v>
          </cell>
          <cell r="U1316">
            <v>43543</v>
          </cell>
          <cell r="V1316">
            <v>0</v>
          </cell>
          <cell r="W1316">
            <v>0</v>
          </cell>
          <cell r="X1316">
            <v>43374</v>
          </cell>
          <cell r="Y1316">
            <v>43555</v>
          </cell>
          <cell r="Z1316">
            <v>43385</v>
          </cell>
          <cell r="AA1316">
            <v>43543</v>
          </cell>
          <cell r="AB1316">
            <v>43543</v>
          </cell>
          <cell r="AC1316">
            <v>43451</v>
          </cell>
        </row>
        <row r="1317">
          <cell r="D1317" t="str">
            <v>BCCL01-22</v>
          </cell>
          <cell r="E1317">
            <v>2368174</v>
          </cell>
          <cell r="F1317" t="str">
            <v>Becario retornado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  <cell r="M1317">
            <v>0</v>
          </cell>
          <cell r="N1317">
            <v>0</v>
          </cell>
          <cell r="O1317">
            <v>0</v>
          </cell>
          <cell r="P1317" t="str">
            <v>Blás René</v>
          </cell>
          <cell r="Q1317" t="str">
            <v>Duré Chávez</v>
          </cell>
          <cell r="R1317">
            <v>43374</v>
          </cell>
          <cell r="S1317">
            <v>43555</v>
          </cell>
          <cell r="T1317">
            <v>43385</v>
          </cell>
          <cell r="U1317">
            <v>43543</v>
          </cell>
          <cell r="V1317">
            <v>0</v>
          </cell>
          <cell r="W1317">
            <v>0</v>
          </cell>
          <cell r="X1317">
            <v>43374</v>
          </cell>
          <cell r="Y1317">
            <v>43555</v>
          </cell>
          <cell r="Z1317">
            <v>43385</v>
          </cell>
          <cell r="AA1317">
            <v>43543</v>
          </cell>
          <cell r="AB1317">
            <v>43543</v>
          </cell>
          <cell r="AC1317">
            <v>43449</v>
          </cell>
        </row>
        <row r="1318">
          <cell r="D1318" t="str">
            <v>BCCL01-43</v>
          </cell>
          <cell r="E1318">
            <v>2479722</v>
          </cell>
          <cell r="F1318" t="str">
            <v xml:space="preserve">Becario retornado 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  <cell r="M1318">
            <v>0</v>
          </cell>
          <cell r="N1318">
            <v>0</v>
          </cell>
          <cell r="O1318">
            <v>0</v>
          </cell>
          <cell r="P1318" t="str">
            <v>Mirtha Elisabeth</v>
          </cell>
          <cell r="Q1318" t="str">
            <v>Aveiro de Barreto</v>
          </cell>
          <cell r="R1318">
            <v>43374</v>
          </cell>
          <cell r="S1318">
            <v>43555</v>
          </cell>
          <cell r="T1318">
            <v>43385</v>
          </cell>
          <cell r="U1318">
            <v>43543</v>
          </cell>
          <cell r="V1318">
            <v>0</v>
          </cell>
          <cell r="W1318">
            <v>0</v>
          </cell>
          <cell r="X1318">
            <v>43374</v>
          </cell>
          <cell r="Y1318">
            <v>43555</v>
          </cell>
          <cell r="Z1318">
            <v>43385</v>
          </cell>
          <cell r="AA1318">
            <v>43543</v>
          </cell>
          <cell r="AB1318">
            <v>43543</v>
          </cell>
          <cell r="AC1318">
            <v>43450</v>
          </cell>
        </row>
        <row r="1319">
          <cell r="D1319" t="str">
            <v>BCCL01-66</v>
          </cell>
          <cell r="E1319">
            <v>3265984</v>
          </cell>
          <cell r="F1319" t="str">
            <v xml:space="preserve">Becario retornado 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  <cell r="M1319">
            <v>0</v>
          </cell>
          <cell r="N1319">
            <v>0</v>
          </cell>
          <cell r="O1319">
            <v>0</v>
          </cell>
          <cell r="P1319" t="str">
            <v>Pedro Andrés</v>
          </cell>
          <cell r="Q1319" t="str">
            <v>Santacruz</v>
          </cell>
          <cell r="R1319">
            <v>43374</v>
          </cell>
          <cell r="S1319">
            <v>43555</v>
          </cell>
          <cell r="T1319">
            <v>43385</v>
          </cell>
          <cell r="U1319">
            <v>43543</v>
          </cell>
          <cell r="V1319">
            <v>0</v>
          </cell>
          <cell r="W1319">
            <v>0</v>
          </cell>
          <cell r="X1319">
            <v>43374</v>
          </cell>
          <cell r="Y1319">
            <v>43555</v>
          </cell>
          <cell r="Z1319">
            <v>43385</v>
          </cell>
          <cell r="AA1319">
            <v>43543</v>
          </cell>
          <cell r="AB1319">
            <v>43543</v>
          </cell>
          <cell r="AC1319">
            <v>43451</v>
          </cell>
        </row>
        <row r="1320">
          <cell r="D1320" t="str">
            <v>BCCL01-208</v>
          </cell>
          <cell r="E1320">
            <v>3808781</v>
          </cell>
          <cell r="F1320" t="str">
            <v xml:space="preserve">Becario retornado 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  <cell r="M1320">
            <v>0</v>
          </cell>
          <cell r="N1320">
            <v>0</v>
          </cell>
          <cell r="O1320">
            <v>0</v>
          </cell>
          <cell r="P1320" t="str">
            <v>Lili Marlene</v>
          </cell>
          <cell r="Q1320" t="str">
            <v>Servin Gómez</v>
          </cell>
          <cell r="R1320">
            <v>43374</v>
          </cell>
          <cell r="S1320">
            <v>43555</v>
          </cell>
          <cell r="T1320">
            <v>43385</v>
          </cell>
          <cell r="U1320">
            <v>43543</v>
          </cell>
          <cell r="V1320">
            <v>0</v>
          </cell>
          <cell r="W1320">
            <v>0</v>
          </cell>
          <cell r="X1320">
            <v>43374</v>
          </cell>
          <cell r="Y1320">
            <v>43555</v>
          </cell>
          <cell r="Z1320">
            <v>43385</v>
          </cell>
          <cell r="AA1320">
            <v>43543</v>
          </cell>
          <cell r="AB1320">
            <v>43543</v>
          </cell>
          <cell r="AC1320">
            <v>43451</v>
          </cell>
        </row>
        <row r="1321">
          <cell r="D1321" t="str">
            <v>BCCL01-373</v>
          </cell>
          <cell r="E1321">
            <v>3695719</v>
          </cell>
          <cell r="F1321" t="str">
            <v xml:space="preserve">Becario retornado 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  <cell r="M1321">
            <v>0</v>
          </cell>
          <cell r="N1321">
            <v>0</v>
          </cell>
          <cell r="O1321">
            <v>0</v>
          </cell>
          <cell r="P1321" t="str">
            <v>Alberta María</v>
          </cell>
          <cell r="Q1321" t="str">
            <v>Ramírez Ayala</v>
          </cell>
          <cell r="R1321">
            <v>43374</v>
          </cell>
          <cell r="S1321">
            <v>43555</v>
          </cell>
          <cell r="T1321">
            <v>43385</v>
          </cell>
          <cell r="U1321">
            <v>43543</v>
          </cell>
          <cell r="V1321">
            <v>0</v>
          </cell>
          <cell r="W1321">
            <v>0</v>
          </cell>
          <cell r="X1321">
            <v>43374</v>
          </cell>
          <cell r="Y1321">
            <v>43555</v>
          </cell>
          <cell r="Z1321">
            <v>43385</v>
          </cell>
          <cell r="AA1321">
            <v>43543</v>
          </cell>
          <cell r="AB1321">
            <v>43543</v>
          </cell>
          <cell r="AC1321">
            <v>43451</v>
          </cell>
        </row>
        <row r="1322">
          <cell r="D1322" t="str">
            <v>BCCL01-186</v>
          </cell>
          <cell r="E1322">
            <v>3514484</v>
          </cell>
          <cell r="F1322" t="str">
            <v xml:space="preserve">Becario retornado 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  <cell r="M1322">
            <v>0</v>
          </cell>
          <cell r="N1322">
            <v>0</v>
          </cell>
          <cell r="O1322">
            <v>0</v>
          </cell>
          <cell r="P1322" t="str">
            <v>Rumildo Hernán</v>
          </cell>
          <cell r="Q1322" t="str">
            <v>Orué</v>
          </cell>
          <cell r="R1322">
            <v>43374</v>
          </cell>
          <cell r="S1322">
            <v>43555</v>
          </cell>
          <cell r="T1322">
            <v>43385</v>
          </cell>
          <cell r="U1322">
            <v>43543</v>
          </cell>
          <cell r="V1322">
            <v>0</v>
          </cell>
          <cell r="W1322">
            <v>0</v>
          </cell>
          <cell r="X1322">
            <v>43374</v>
          </cell>
          <cell r="Y1322">
            <v>43555</v>
          </cell>
          <cell r="Z1322">
            <v>43385</v>
          </cell>
          <cell r="AA1322">
            <v>43543</v>
          </cell>
          <cell r="AB1322">
            <v>43543</v>
          </cell>
          <cell r="AC1322">
            <v>43448</v>
          </cell>
        </row>
        <row r="1323">
          <cell r="D1323" t="str">
            <v>BCCL01-165</v>
          </cell>
          <cell r="E1323">
            <v>2633884</v>
          </cell>
          <cell r="F1323" t="str">
            <v xml:space="preserve">Becario retornado 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  <cell r="M1323">
            <v>0</v>
          </cell>
          <cell r="N1323">
            <v>0</v>
          </cell>
          <cell r="O1323">
            <v>0</v>
          </cell>
          <cell r="P1323" t="str">
            <v>Arnaldo Manuel</v>
          </cell>
          <cell r="Q1323" t="str">
            <v>Samudio Vera</v>
          </cell>
          <cell r="R1323">
            <v>43374</v>
          </cell>
          <cell r="S1323">
            <v>43555</v>
          </cell>
          <cell r="T1323">
            <v>43385</v>
          </cell>
          <cell r="U1323">
            <v>43543</v>
          </cell>
          <cell r="V1323">
            <v>0</v>
          </cell>
          <cell r="W1323">
            <v>0</v>
          </cell>
          <cell r="X1323">
            <v>43374</v>
          </cell>
          <cell r="Y1323">
            <v>43555</v>
          </cell>
          <cell r="Z1323">
            <v>43385</v>
          </cell>
          <cell r="AA1323">
            <v>43543</v>
          </cell>
          <cell r="AB1323">
            <v>43543</v>
          </cell>
          <cell r="AC1323">
            <v>43451</v>
          </cell>
        </row>
        <row r="1324">
          <cell r="D1324" t="str">
            <v>BCCL01-205</v>
          </cell>
          <cell r="E1324">
            <v>2340882</v>
          </cell>
          <cell r="F1324" t="str">
            <v xml:space="preserve">Becario retornado 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  <cell r="M1324">
            <v>0</v>
          </cell>
          <cell r="N1324">
            <v>0</v>
          </cell>
          <cell r="O1324">
            <v>0</v>
          </cell>
          <cell r="P1324" t="str">
            <v>Rubén Alfredo</v>
          </cell>
          <cell r="Q1324" t="str">
            <v>Lugo</v>
          </cell>
          <cell r="R1324">
            <v>43374</v>
          </cell>
          <cell r="S1324">
            <v>43555</v>
          </cell>
          <cell r="T1324">
            <v>43385</v>
          </cell>
          <cell r="U1324">
            <v>43543</v>
          </cell>
          <cell r="V1324">
            <v>0</v>
          </cell>
          <cell r="W1324">
            <v>0</v>
          </cell>
          <cell r="X1324">
            <v>43374</v>
          </cell>
          <cell r="Y1324">
            <v>43555</v>
          </cell>
          <cell r="Z1324">
            <v>43385</v>
          </cell>
          <cell r="AA1324">
            <v>43543</v>
          </cell>
          <cell r="AB1324">
            <v>43543</v>
          </cell>
          <cell r="AC1324">
            <v>43450</v>
          </cell>
        </row>
        <row r="1325">
          <cell r="D1325" t="str">
            <v>BCCL01-365</v>
          </cell>
          <cell r="E1325">
            <v>1732616</v>
          </cell>
          <cell r="F1325" t="str">
            <v xml:space="preserve">Becario retornado 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  <cell r="M1325">
            <v>0</v>
          </cell>
          <cell r="N1325">
            <v>0</v>
          </cell>
          <cell r="O1325">
            <v>0</v>
          </cell>
          <cell r="P1325" t="str">
            <v>Nilda</v>
          </cell>
          <cell r="Q1325" t="str">
            <v>Mendoza Yua</v>
          </cell>
          <cell r="R1325">
            <v>43374</v>
          </cell>
          <cell r="S1325">
            <v>43555</v>
          </cell>
          <cell r="T1325">
            <v>43385</v>
          </cell>
          <cell r="U1325">
            <v>43543</v>
          </cell>
          <cell r="V1325">
            <v>0</v>
          </cell>
          <cell r="W1325">
            <v>0</v>
          </cell>
          <cell r="X1325">
            <v>43374</v>
          </cell>
          <cell r="Y1325">
            <v>43555</v>
          </cell>
          <cell r="Z1325">
            <v>43385</v>
          </cell>
          <cell r="AA1325">
            <v>43543</v>
          </cell>
          <cell r="AB1325">
            <v>43543</v>
          </cell>
          <cell r="AC1325">
            <v>43450</v>
          </cell>
        </row>
        <row r="1326">
          <cell r="D1326" t="str">
            <v>BCCL01-381</v>
          </cell>
          <cell r="E1326">
            <v>3406800</v>
          </cell>
          <cell r="F1326" t="str">
            <v xml:space="preserve">Becario retornado 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  <cell r="M1326">
            <v>0</v>
          </cell>
          <cell r="N1326">
            <v>0</v>
          </cell>
          <cell r="O1326">
            <v>0</v>
          </cell>
          <cell r="P1326" t="str">
            <v>César Dario</v>
          </cell>
          <cell r="Q1326" t="str">
            <v>Chamorro Rodas</v>
          </cell>
          <cell r="R1326">
            <v>43374</v>
          </cell>
          <cell r="S1326">
            <v>43555</v>
          </cell>
          <cell r="T1326">
            <v>43385</v>
          </cell>
          <cell r="U1326">
            <v>43543</v>
          </cell>
          <cell r="V1326">
            <v>0</v>
          </cell>
          <cell r="W1326">
            <v>0</v>
          </cell>
          <cell r="X1326">
            <v>43374</v>
          </cell>
          <cell r="Y1326">
            <v>43555</v>
          </cell>
          <cell r="Z1326">
            <v>43385</v>
          </cell>
          <cell r="AA1326">
            <v>43543</v>
          </cell>
          <cell r="AB1326">
            <v>43543</v>
          </cell>
          <cell r="AC1326">
            <v>43450</v>
          </cell>
        </row>
        <row r="1327">
          <cell r="D1327" t="str">
            <v>BCCL01-4</v>
          </cell>
          <cell r="E1327">
            <v>2230550</v>
          </cell>
          <cell r="F1327" t="str">
            <v xml:space="preserve">Becario retornado 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  <cell r="M1327">
            <v>0</v>
          </cell>
          <cell r="N1327">
            <v>0</v>
          </cell>
          <cell r="O1327">
            <v>0</v>
          </cell>
          <cell r="P1327" t="str">
            <v>Elisa Concepción</v>
          </cell>
          <cell r="Q1327" t="str">
            <v>Capdevila Pereira</v>
          </cell>
          <cell r="R1327">
            <v>43374</v>
          </cell>
          <cell r="S1327">
            <v>43555</v>
          </cell>
          <cell r="T1327">
            <v>43385</v>
          </cell>
          <cell r="U1327">
            <v>43543</v>
          </cell>
          <cell r="V1327">
            <v>0</v>
          </cell>
          <cell r="W1327">
            <v>0</v>
          </cell>
          <cell r="X1327">
            <v>43374</v>
          </cell>
          <cell r="Y1327">
            <v>43555</v>
          </cell>
          <cell r="Z1327">
            <v>43385</v>
          </cell>
          <cell r="AA1327">
            <v>43543</v>
          </cell>
          <cell r="AB1327">
            <v>43543</v>
          </cell>
          <cell r="AC1327">
            <v>43451</v>
          </cell>
        </row>
        <row r="1328">
          <cell r="D1328" t="str">
            <v>BCCL01-19</v>
          </cell>
          <cell r="E1328">
            <v>3268627</v>
          </cell>
          <cell r="F1328" t="str">
            <v xml:space="preserve">Becario retornado 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  <cell r="M1328">
            <v>0</v>
          </cell>
          <cell r="N1328">
            <v>0</v>
          </cell>
          <cell r="O1328">
            <v>0</v>
          </cell>
          <cell r="P1328" t="str">
            <v>Mirna Raquel</v>
          </cell>
          <cell r="Q1328" t="str">
            <v>Vargas</v>
          </cell>
          <cell r="R1328">
            <v>43374</v>
          </cell>
          <cell r="S1328">
            <v>43555</v>
          </cell>
          <cell r="T1328">
            <v>43385</v>
          </cell>
          <cell r="U1328">
            <v>43543</v>
          </cell>
          <cell r="V1328">
            <v>0</v>
          </cell>
          <cell r="W1328">
            <v>0</v>
          </cell>
          <cell r="X1328">
            <v>43374</v>
          </cell>
          <cell r="Y1328">
            <v>43555</v>
          </cell>
          <cell r="Z1328">
            <v>43385</v>
          </cell>
          <cell r="AA1328">
            <v>43543</v>
          </cell>
          <cell r="AB1328">
            <v>43543</v>
          </cell>
          <cell r="AC1328">
            <v>43451</v>
          </cell>
        </row>
        <row r="1329">
          <cell r="D1329" t="str">
            <v>BCCL01-23</v>
          </cell>
          <cell r="E1329">
            <v>2440963</v>
          </cell>
          <cell r="F1329" t="str">
            <v xml:space="preserve">Becario retornado 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  <cell r="M1329">
            <v>0</v>
          </cell>
          <cell r="N1329">
            <v>0</v>
          </cell>
          <cell r="O1329">
            <v>0</v>
          </cell>
          <cell r="P1329" t="str">
            <v xml:space="preserve">Mirtha Elizabeth </v>
          </cell>
          <cell r="Q1329" t="str">
            <v>Benítez Machuca</v>
          </cell>
          <cell r="R1329">
            <v>43374</v>
          </cell>
          <cell r="S1329">
            <v>43555</v>
          </cell>
          <cell r="T1329">
            <v>43385</v>
          </cell>
          <cell r="U1329">
            <v>43543</v>
          </cell>
          <cell r="V1329">
            <v>0</v>
          </cell>
          <cell r="W1329">
            <v>0</v>
          </cell>
          <cell r="X1329">
            <v>43374</v>
          </cell>
          <cell r="Y1329">
            <v>43555</v>
          </cell>
          <cell r="Z1329">
            <v>43385</v>
          </cell>
          <cell r="AA1329">
            <v>43543</v>
          </cell>
          <cell r="AB1329">
            <v>43543</v>
          </cell>
          <cell r="AC1329">
            <v>43450</v>
          </cell>
        </row>
        <row r="1330">
          <cell r="D1330" t="str">
            <v>BCCL01-163</v>
          </cell>
          <cell r="E1330">
            <v>1933055</v>
          </cell>
          <cell r="F1330" t="str">
            <v xml:space="preserve">Becario retornado </v>
          </cell>
          <cell r="G1330">
            <v>0</v>
          </cell>
          <cell r="H1330">
            <v>0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  <cell r="M1330">
            <v>0</v>
          </cell>
          <cell r="N1330">
            <v>0</v>
          </cell>
          <cell r="O1330">
            <v>0</v>
          </cell>
          <cell r="P1330" t="str">
            <v>Gustavo Daniel</v>
          </cell>
          <cell r="Q1330" t="str">
            <v>Salinas Bareiro</v>
          </cell>
          <cell r="R1330">
            <v>43374</v>
          </cell>
          <cell r="S1330">
            <v>43555</v>
          </cell>
          <cell r="T1330">
            <v>43385</v>
          </cell>
          <cell r="U1330">
            <v>43543</v>
          </cell>
          <cell r="V1330">
            <v>0</v>
          </cell>
          <cell r="W1330">
            <v>0</v>
          </cell>
          <cell r="X1330">
            <v>43374</v>
          </cell>
          <cell r="Y1330">
            <v>43555</v>
          </cell>
          <cell r="Z1330">
            <v>43385</v>
          </cell>
          <cell r="AA1330">
            <v>43543</v>
          </cell>
          <cell r="AB1330">
            <v>43543</v>
          </cell>
          <cell r="AC1330">
            <v>43451</v>
          </cell>
        </row>
        <row r="1331">
          <cell r="D1331" t="str">
            <v>BCCL01-181</v>
          </cell>
          <cell r="E1331">
            <v>730938</v>
          </cell>
          <cell r="F1331" t="str">
            <v>Becario retornado</v>
          </cell>
          <cell r="G1331">
            <v>0</v>
          </cell>
          <cell r="H1331">
            <v>0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  <cell r="M1331">
            <v>0</v>
          </cell>
          <cell r="N1331">
            <v>0</v>
          </cell>
          <cell r="O1331">
            <v>0</v>
          </cell>
          <cell r="P1331" t="str">
            <v>Atilio Antonio</v>
          </cell>
          <cell r="Q1331" t="str">
            <v>Dentice D´Oliveira</v>
          </cell>
          <cell r="R1331">
            <v>43374</v>
          </cell>
          <cell r="S1331">
            <v>43555</v>
          </cell>
          <cell r="T1331">
            <v>43385</v>
          </cell>
          <cell r="U1331">
            <v>43543</v>
          </cell>
          <cell r="V1331">
            <v>0</v>
          </cell>
          <cell r="W1331">
            <v>0</v>
          </cell>
          <cell r="X1331">
            <v>43374</v>
          </cell>
          <cell r="Y1331">
            <v>43555</v>
          </cell>
          <cell r="Z1331">
            <v>43385</v>
          </cell>
          <cell r="AA1331">
            <v>43543</v>
          </cell>
          <cell r="AB1331">
            <v>43543</v>
          </cell>
          <cell r="AC1331">
            <v>43450</v>
          </cell>
        </row>
        <row r="1332">
          <cell r="D1332" t="str">
            <v>BCCL01-256</v>
          </cell>
          <cell r="E1332">
            <v>809830</v>
          </cell>
          <cell r="F1332" t="str">
            <v xml:space="preserve">Becario retornado 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0</v>
          </cell>
          <cell r="P1332" t="str">
            <v>Migdonia Victoria</v>
          </cell>
          <cell r="Q1332" t="str">
            <v>Rojas</v>
          </cell>
          <cell r="R1332">
            <v>43374</v>
          </cell>
          <cell r="S1332">
            <v>43555</v>
          </cell>
          <cell r="T1332">
            <v>43385</v>
          </cell>
          <cell r="U1332">
            <v>43543</v>
          </cell>
          <cell r="V1332">
            <v>0</v>
          </cell>
          <cell r="W1332">
            <v>0</v>
          </cell>
          <cell r="X1332">
            <v>43374</v>
          </cell>
          <cell r="Y1332">
            <v>43555</v>
          </cell>
          <cell r="Z1332">
            <v>43385</v>
          </cell>
          <cell r="AA1332">
            <v>43543</v>
          </cell>
          <cell r="AB1332">
            <v>43543</v>
          </cell>
          <cell r="AC1332">
            <v>43450</v>
          </cell>
        </row>
        <row r="1333">
          <cell r="D1333" t="str">
            <v>BCCL01-370</v>
          </cell>
          <cell r="E1333">
            <v>914292</v>
          </cell>
          <cell r="F1333" t="str">
            <v xml:space="preserve">Becario retornado 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  <cell r="M1333">
            <v>0</v>
          </cell>
          <cell r="N1333">
            <v>0</v>
          </cell>
          <cell r="O1333">
            <v>0</v>
          </cell>
          <cell r="P1333" t="str">
            <v>Julia Isabel</v>
          </cell>
          <cell r="Q1333" t="str">
            <v>Gómez Giménez</v>
          </cell>
          <cell r="R1333">
            <v>43374</v>
          </cell>
          <cell r="S1333">
            <v>43555</v>
          </cell>
          <cell r="T1333">
            <v>43385</v>
          </cell>
          <cell r="U1333">
            <v>43543</v>
          </cell>
          <cell r="V1333">
            <v>0</v>
          </cell>
          <cell r="W1333">
            <v>0</v>
          </cell>
          <cell r="X1333">
            <v>43374</v>
          </cell>
          <cell r="Y1333">
            <v>43555</v>
          </cell>
          <cell r="Z1333">
            <v>43385</v>
          </cell>
          <cell r="AA1333">
            <v>43543</v>
          </cell>
          <cell r="AB1333">
            <v>43543</v>
          </cell>
          <cell r="AC1333">
            <v>43451</v>
          </cell>
        </row>
        <row r="1334">
          <cell r="D1334" t="str">
            <v>BCCL01-137</v>
          </cell>
          <cell r="E1334">
            <v>3244306</v>
          </cell>
          <cell r="F1334" t="str">
            <v xml:space="preserve">Becario retornado 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0</v>
          </cell>
          <cell r="P1334" t="str">
            <v>Antonio</v>
          </cell>
          <cell r="Q1334" t="str">
            <v>Soto González</v>
          </cell>
          <cell r="R1334">
            <v>43374</v>
          </cell>
          <cell r="S1334">
            <v>43555</v>
          </cell>
          <cell r="T1334">
            <v>43385</v>
          </cell>
          <cell r="U1334">
            <v>43543</v>
          </cell>
          <cell r="V1334">
            <v>0</v>
          </cell>
          <cell r="W1334">
            <v>0</v>
          </cell>
          <cell r="X1334">
            <v>43374</v>
          </cell>
          <cell r="Y1334">
            <v>43555</v>
          </cell>
          <cell r="Z1334">
            <v>43385</v>
          </cell>
          <cell r="AA1334">
            <v>43543</v>
          </cell>
          <cell r="AB1334">
            <v>43543</v>
          </cell>
          <cell r="AC1334">
            <v>43450</v>
          </cell>
        </row>
        <row r="1335">
          <cell r="D1335" t="str">
            <v>BCCL01-445</v>
          </cell>
          <cell r="E1335">
            <v>3206372</v>
          </cell>
          <cell r="F1335" t="str">
            <v xml:space="preserve">Becario retornado 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0</v>
          </cell>
          <cell r="P1335" t="str">
            <v>Sady Yolanda</v>
          </cell>
          <cell r="Q1335" t="str">
            <v>Báez de Caballero</v>
          </cell>
          <cell r="R1335">
            <v>43374</v>
          </cell>
          <cell r="S1335">
            <v>43555</v>
          </cell>
          <cell r="T1335">
            <v>43385</v>
          </cell>
          <cell r="U1335">
            <v>43543</v>
          </cell>
          <cell r="V1335">
            <v>0</v>
          </cell>
          <cell r="W1335">
            <v>0</v>
          </cell>
          <cell r="X1335">
            <v>43374</v>
          </cell>
          <cell r="Y1335">
            <v>43555</v>
          </cell>
          <cell r="Z1335">
            <v>43385</v>
          </cell>
          <cell r="AA1335">
            <v>43543</v>
          </cell>
          <cell r="AB1335">
            <v>43543</v>
          </cell>
          <cell r="AC1335">
            <v>43448</v>
          </cell>
        </row>
        <row r="1336">
          <cell r="D1336" t="str">
            <v>BCCL01-10</v>
          </cell>
          <cell r="E1336">
            <v>3405873</v>
          </cell>
          <cell r="F1336" t="str">
            <v xml:space="preserve">Becario retornado 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  <cell r="M1336">
            <v>0</v>
          </cell>
          <cell r="N1336">
            <v>0</v>
          </cell>
          <cell r="O1336">
            <v>0</v>
          </cell>
          <cell r="P1336" t="str">
            <v>Delia Carolina</v>
          </cell>
          <cell r="Q1336" t="str">
            <v>González Peralta</v>
          </cell>
          <cell r="R1336">
            <v>43374</v>
          </cell>
          <cell r="S1336">
            <v>43555</v>
          </cell>
          <cell r="T1336">
            <v>43385</v>
          </cell>
          <cell r="U1336">
            <v>43543</v>
          </cell>
          <cell r="V1336">
            <v>0</v>
          </cell>
          <cell r="W1336">
            <v>0</v>
          </cell>
          <cell r="X1336">
            <v>43374</v>
          </cell>
          <cell r="Y1336">
            <v>43555</v>
          </cell>
          <cell r="Z1336">
            <v>43385</v>
          </cell>
          <cell r="AA1336">
            <v>43543</v>
          </cell>
          <cell r="AB1336">
            <v>43543</v>
          </cell>
          <cell r="AC1336">
            <v>43450</v>
          </cell>
        </row>
        <row r="1337">
          <cell r="D1337" t="str">
            <v>BCCL01-296</v>
          </cell>
          <cell r="E1337">
            <v>2902315</v>
          </cell>
          <cell r="F1337" t="str">
            <v xml:space="preserve">Becario retornado 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  <cell r="M1337">
            <v>0</v>
          </cell>
          <cell r="N1337">
            <v>0</v>
          </cell>
          <cell r="O1337">
            <v>0</v>
          </cell>
          <cell r="P1337" t="str">
            <v>Luz Marina</v>
          </cell>
          <cell r="Q1337" t="str">
            <v>González Cardozo</v>
          </cell>
          <cell r="R1337">
            <v>43374</v>
          </cell>
          <cell r="S1337">
            <v>43555</v>
          </cell>
          <cell r="T1337">
            <v>43385</v>
          </cell>
          <cell r="U1337">
            <v>43543</v>
          </cell>
          <cell r="V1337">
            <v>0</v>
          </cell>
          <cell r="W1337">
            <v>0</v>
          </cell>
          <cell r="X1337">
            <v>43374</v>
          </cell>
          <cell r="Y1337">
            <v>43555</v>
          </cell>
          <cell r="Z1337">
            <v>43385</v>
          </cell>
          <cell r="AA1337">
            <v>43543</v>
          </cell>
          <cell r="AB1337">
            <v>43543</v>
          </cell>
          <cell r="AC1337">
            <v>43451</v>
          </cell>
        </row>
        <row r="1338">
          <cell r="D1338" t="str">
            <v>BCCL01-38</v>
          </cell>
          <cell r="E1338">
            <v>2487557</v>
          </cell>
          <cell r="F1338" t="str">
            <v xml:space="preserve">Becario retornado 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0</v>
          </cell>
          <cell r="P1338" t="str">
            <v>Isabel Cirila</v>
          </cell>
          <cell r="Q1338" t="str">
            <v>Espinola Núñez</v>
          </cell>
          <cell r="R1338">
            <v>43374</v>
          </cell>
          <cell r="S1338">
            <v>43555</v>
          </cell>
          <cell r="T1338">
            <v>43385</v>
          </cell>
          <cell r="U1338">
            <v>43543</v>
          </cell>
          <cell r="V1338">
            <v>0</v>
          </cell>
          <cell r="W1338">
            <v>0</v>
          </cell>
          <cell r="X1338">
            <v>43374</v>
          </cell>
          <cell r="Y1338">
            <v>43555</v>
          </cell>
          <cell r="Z1338">
            <v>43385</v>
          </cell>
          <cell r="AA1338">
            <v>43543</v>
          </cell>
          <cell r="AB1338">
            <v>43543</v>
          </cell>
          <cell r="AC1338">
            <v>43450</v>
          </cell>
        </row>
        <row r="1339">
          <cell r="D1339" t="str">
            <v>BCCL01-135</v>
          </cell>
          <cell r="E1339">
            <v>2404468</v>
          </cell>
          <cell r="F1339" t="str">
            <v xml:space="preserve">Becario retornado 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0</v>
          </cell>
          <cell r="P1339" t="str">
            <v>Myrian Raquel</v>
          </cell>
          <cell r="Q1339" t="str">
            <v>Barrios de Avalos</v>
          </cell>
          <cell r="R1339">
            <v>43374</v>
          </cell>
          <cell r="S1339">
            <v>43555</v>
          </cell>
          <cell r="T1339">
            <v>43385</v>
          </cell>
          <cell r="U1339">
            <v>43543</v>
          </cell>
          <cell r="V1339">
            <v>0</v>
          </cell>
          <cell r="W1339">
            <v>0</v>
          </cell>
          <cell r="X1339">
            <v>43374</v>
          </cell>
          <cell r="Y1339">
            <v>43555</v>
          </cell>
          <cell r="Z1339">
            <v>43385</v>
          </cell>
          <cell r="AA1339">
            <v>43543</v>
          </cell>
          <cell r="AB1339">
            <v>43543</v>
          </cell>
          <cell r="AC1339">
            <v>43450</v>
          </cell>
        </row>
        <row r="1340">
          <cell r="D1340" t="str">
            <v>BCCL01-29</v>
          </cell>
          <cell r="E1340">
            <v>2191045</v>
          </cell>
          <cell r="F1340" t="str">
            <v xml:space="preserve">Becario retornado 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0</v>
          </cell>
          <cell r="P1340" t="str">
            <v>Rossana Concepción</v>
          </cell>
          <cell r="Q1340" t="str">
            <v>Brítez de Doldán</v>
          </cell>
          <cell r="R1340">
            <v>43374</v>
          </cell>
          <cell r="S1340">
            <v>43555</v>
          </cell>
          <cell r="T1340">
            <v>43385</v>
          </cell>
          <cell r="U1340">
            <v>43543</v>
          </cell>
          <cell r="V1340">
            <v>0</v>
          </cell>
          <cell r="W1340">
            <v>0</v>
          </cell>
          <cell r="X1340">
            <v>43374</v>
          </cell>
          <cell r="Y1340">
            <v>43555</v>
          </cell>
          <cell r="Z1340">
            <v>43385</v>
          </cell>
          <cell r="AA1340">
            <v>43543</v>
          </cell>
          <cell r="AB1340">
            <v>43543</v>
          </cell>
          <cell r="AC1340">
            <v>43451</v>
          </cell>
        </row>
        <row r="1341">
          <cell r="D1341" t="str">
            <v>BCCL01-127</v>
          </cell>
          <cell r="E1341">
            <v>2464102</v>
          </cell>
          <cell r="F1341" t="str">
            <v xml:space="preserve">Becario retornado 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0</v>
          </cell>
          <cell r="P1341" t="str">
            <v>Cristina Elizabeth</v>
          </cell>
          <cell r="Q1341" t="str">
            <v>Bustamante Espinoza</v>
          </cell>
          <cell r="R1341">
            <v>43374</v>
          </cell>
          <cell r="S1341">
            <v>43555</v>
          </cell>
          <cell r="T1341">
            <v>43385</v>
          </cell>
          <cell r="U1341">
            <v>43543</v>
          </cell>
          <cell r="V1341">
            <v>0</v>
          </cell>
          <cell r="W1341">
            <v>0</v>
          </cell>
          <cell r="X1341">
            <v>43374</v>
          </cell>
          <cell r="Y1341">
            <v>43555</v>
          </cell>
          <cell r="Z1341">
            <v>43385</v>
          </cell>
          <cell r="AA1341">
            <v>43543</v>
          </cell>
          <cell r="AB1341">
            <v>43543</v>
          </cell>
          <cell r="AC1341">
            <v>43450</v>
          </cell>
        </row>
        <row r="1342">
          <cell r="D1342" t="str">
            <v>BCCL01-146</v>
          </cell>
          <cell r="E1342">
            <v>2067756</v>
          </cell>
          <cell r="F1342" t="str">
            <v xml:space="preserve">Becario retornado 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0</v>
          </cell>
          <cell r="P1342" t="str">
            <v>Gloria Beatriz</v>
          </cell>
          <cell r="Q1342" t="str">
            <v>Machuca de Garay</v>
          </cell>
          <cell r="R1342">
            <v>43374</v>
          </cell>
          <cell r="S1342">
            <v>43555</v>
          </cell>
          <cell r="T1342">
            <v>43385</v>
          </cell>
          <cell r="U1342">
            <v>43543</v>
          </cell>
          <cell r="V1342">
            <v>0</v>
          </cell>
          <cell r="W1342">
            <v>0</v>
          </cell>
          <cell r="X1342">
            <v>43374</v>
          </cell>
          <cell r="Y1342">
            <v>43555</v>
          </cell>
          <cell r="Z1342">
            <v>43385</v>
          </cell>
          <cell r="AA1342">
            <v>43543</v>
          </cell>
          <cell r="AB1342">
            <v>43543</v>
          </cell>
          <cell r="AC1342">
            <v>43450</v>
          </cell>
        </row>
        <row r="1343">
          <cell r="D1343" t="str">
            <v>BCCL01-306</v>
          </cell>
          <cell r="E1343">
            <v>867915</v>
          </cell>
          <cell r="F1343" t="str">
            <v>Becario retornado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0</v>
          </cell>
          <cell r="P1343" t="str">
            <v>Tania María Celeste</v>
          </cell>
          <cell r="Q1343" t="str">
            <v>Quintana de Giangiácomo</v>
          </cell>
          <cell r="R1343">
            <v>43374</v>
          </cell>
          <cell r="S1343">
            <v>43555</v>
          </cell>
          <cell r="T1343">
            <v>43385</v>
          </cell>
          <cell r="U1343">
            <v>43543</v>
          </cell>
          <cell r="V1343">
            <v>0</v>
          </cell>
          <cell r="W1343">
            <v>0</v>
          </cell>
          <cell r="X1343">
            <v>43374</v>
          </cell>
          <cell r="Y1343">
            <v>43555</v>
          </cell>
          <cell r="Z1343">
            <v>43385</v>
          </cell>
          <cell r="AA1343">
            <v>43543</v>
          </cell>
          <cell r="AB1343">
            <v>43543</v>
          </cell>
          <cell r="AC1343">
            <v>43450</v>
          </cell>
        </row>
        <row r="1344">
          <cell r="D1344" t="str">
            <v>BCCL01-359</v>
          </cell>
          <cell r="E1344">
            <v>1054766</v>
          </cell>
          <cell r="F1344" t="str">
            <v xml:space="preserve">Becario retornado 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0</v>
          </cell>
          <cell r="P1344" t="str">
            <v>Pilar Rossana</v>
          </cell>
          <cell r="Q1344" t="str">
            <v>Agüilera de Drelichman</v>
          </cell>
          <cell r="R1344">
            <v>43374</v>
          </cell>
          <cell r="S1344">
            <v>43555</v>
          </cell>
          <cell r="T1344">
            <v>43385</v>
          </cell>
          <cell r="U1344">
            <v>43543</v>
          </cell>
          <cell r="V1344">
            <v>0</v>
          </cell>
          <cell r="W1344">
            <v>0</v>
          </cell>
          <cell r="X1344">
            <v>43374</v>
          </cell>
          <cell r="Y1344">
            <v>43555</v>
          </cell>
          <cell r="Z1344">
            <v>43385</v>
          </cell>
          <cell r="AA1344">
            <v>43543</v>
          </cell>
          <cell r="AB1344">
            <v>43543</v>
          </cell>
          <cell r="AC1344">
            <v>43450</v>
          </cell>
        </row>
        <row r="1345">
          <cell r="D1345" t="str">
            <v>BCCL01-363</v>
          </cell>
          <cell r="E1345">
            <v>2701309</v>
          </cell>
          <cell r="F1345" t="str">
            <v xml:space="preserve">Becario retornado </v>
          </cell>
          <cell r="G1345">
            <v>0</v>
          </cell>
          <cell r="H1345">
            <v>0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  <cell r="M1345">
            <v>0</v>
          </cell>
          <cell r="N1345">
            <v>0</v>
          </cell>
          <cell r="O1345">
            <v>0</v>
          </cell>
          <cell r="P1345" t="str">
            <v>Elcira de las Nieves</v>
          </cell>
          <cell r="Q1345" t="str">
            <v>Troche</v>
          </cell>
          <cell r="R1345">
            <v>43374</v>
          </cell>
          <cell r="S1345">
            <v>43555</v>
          </cell>
          <cell r="T1345">
            <v>43385</v>
          </cell>
          <cell r="U1345">
            <v>43543</v>
          </cell>
          <cell r="V1345">
            <v>0</v>
          </cell>
          <cell r="W1345">
            <v>0</v>
          </cell>
          <cell r="X1345">
            <v>43374</v>
          </cell>
          <cell r="Y1345">
            <v>43555</v>
          </cell>
          <cell r="Z1345">
            <v>43385</v>
          </cell>
          <cell r="AA1345">
            <v>43543</v>
          </cell>
          <cell r="AB1345">
            <v>43543</v>
          </cell>
          <cell r="AC1345">
            <v>43449</v>
          </cell>
        </row>
        <row r="1346">
          <cell r="D1346" t="str">
            <v>BCCL01-5</v>
          </cell>
          <cell r="E1346">
            <v>3228954</v>
          </cell>
          <cell r="F1346" t="str">
            <v xml:space="preserve">Becario retornado 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0</v>
          </cell>
          <cell r="P1346" t="str">
            <v>María Mirna</v>
          </cell>
          <cell r="Q1346" t="str">
            <v>Samaniego</v>
          </cell>
          <cell r="R1346">
            <v>43374</v>
          </cell>
          <cell r="S1346">
            <v>43555</v>
          </cell>
          <cell r="T1346">
            <v>43385</v>
          </cell>
          <cell r="U1346">
            <v>43543</v>
          </cell>
          <cell r="V1346">
            <v>0</v>
          </cell>
          <cell r="W1346">
            <v>0</v>
          </cell>
          <cell r="X1346">
            <v>43374</v>
          </cell>
          <cell r="Y1346">
            <v>43555</v>
          </cell>
          <cell r="Z1346">
            <v>43385</v>
          </cell>
          <cell r="AA1346">
            <v>43543</v>
          </cell>
          <cell r="AB1346">
            <v>43543</v>
          </cell>
          <cell r="AC1346">
            <v>43450</v>
          </cell>
        </row>
        <row r="1347">
          <cell r="D1347" t="str">
            <v>BCCL01-152</v>
          </cell>
          <cell r="E1347">
            <v>684577</v>
          </cell>
          <cell r="F1347" t="str">
            <v xml:space="preserve">Becario retornado 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  <cell r="M1347">
            <v>0</v>
          </cell>
          <cell r="N1347">
            <v>0</v>
          </cell>
          <cell r="O1347">
            <v>0</v>
          </cell>
          <cell r="P1347" t="str">
            <v>María Dionisia</v>
          </cell>
          <cell r="Q1347" t="str">
            <v>Villalba De Rivas</v>
          </cell>
          <cell r="R1347">
            <v>43374</v>
          </cell>
          <cell r="S1347">
            <v>43555</v>
          </cell>
          <cell r="T1347">
            <v>43385</v>
          </cell>
          <cell r="U1347">
            <v>43543</v>
          </cell>
          <cell r="V1347">
            <v>0</v>
          </cell>
          <cell r="W1347">
            <v>0</v>
          </cell>
          <cell r="X1347">
            <v>43374</v>
          </cell>
          <cell r="Y1347">
            <v>43555</v>
          </cell>
          <cell r="Z1347">
            <v>43385</v>
          </cell>
          <cell r="AA1347">
            <v>43543</v>
          </cell>
          <cell r="AB1347">
            <v>43543</v>
          </cell>
          <cell r="AC1347">
            <v>43449</v>
          </cell>
        </row>
        <row r="1348">
          <cell r="D1348" t="str">
            <v>BCCL01-219</v>
          </cell>
          <cell r="E1348">
            <v>2055713</v>
          </cell>
          <cell r="F1348" t="str">
            <v xml:space="preserve">Becario retornado </v>
          </cell>
          <cell r="G1348">
            <v>0</v>
          </cell>
          <cell r="H1348">
            <v>0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  <cell r="M1348">
            <v>0</v>
          </cell>
          <cell r="N1348">
            <v>0</v>
          </cell>
          <cell r="O1348">
            <v>0</v>
          </cell>
          <cell r="P1348" t="str">
            <v>Delpilar</v>
          </cell>
          <cell r="Q1348" t="str">
            <v>Lima González</v>
          </cell>
          <cell r="R1348">
            <v>43374</v>
          </cell>
          <cell r="S1348">
            <v>43555</v>
          </cell>
          <cell r="T1348">
            <v>43385</v>
          </cell>
          <cell r="U1348">
            <v>43543</v>
          </cell>
          <cell r="V1348">
            <v>0</v>
          </cell>
          <cell r="W1348">
            <v>0</v>
          </cell>
          <cell r="X1348">
            <v>43374</v>
          </cell>
          <cell r="Y1348">
            <v>43555</v>
          </cell>
          <cell r="Z1348">
            <v>43385</v>
          </cell>
          <cell r="AA1348">
            <v>43543</v>
          </cell>
          <cell r="AB1348">
            <v>43543</v>
          </cell>
          <cell r="AC1348">
            <v>43449</v>
          </cell>
        </row>
        <row r="1349">
          <cell r="D1349" t="str">
            <v>BCCL01-317</v>
          </cell>
          <cell r="E1349">
            <v>3176479</v>
          </cell>
          <cell r="F1349" t="str">
            <v xml:space="preserve">Becario retornado 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0</v>
          </cell>
          <cell r="P1349" t="str">
            <v>Mariela Antonia</v>
          </cell>
          <cell r="Q1349" t="str">
            <v>Morel de López</v>
          </cell>
          <cell r="R1349">
            <v>43374</v>
          </cell>
          <cell r="S1349">
            <v>43555</v>
          </cell>
          <cell r="T1349">
            <v>43385</v>
          </cell>
          <cell r="U1349">
            <v>43543</v>
          </cell>
          <cell r="V1349">
            <v>0</v>
          </cell>
          <cell r="W1349">
            <v>0</v>
          </cell>
          <cell r="X1349">
            <v>43374</v>
          </cell>
          <cell r="Y1349">
            <v>43555</v>
          </cell>
          <cell r="Z1349">
            <v>43385</v>
          </cell>
          <cell r="AA1349">
            <v>43543</v>
          </cell>
          <cell r="AB1349">
            <v>43543</v>
          </cell>
          <cell r="AC1349">
            <v>43450</v>
          </cell>
        </row>
        <row r="1350">
          <cell r="D1350" t="str">
            <v>BCCL01-262</v>
          </cell>
          <cell r="E1350">
            <v>2947745</v>
          </cell>
          <cell r="F1350" t="str">
            <v xml:space="preserve">Becario retornado 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0</v>
          </cell>
          <cell r="P1350" t="str">
            <v>Nidia Rozana</v>
          </cell>
          <cell r="Q1350" t="str">
            <v>Ocampos de Cardozo</v>
          </cell>
          <cell r="R1350">
            <v>43374</v>
          </cell>
          <cell r="S1350">
            <v>43555</v>
          </cell>
          <cell r="T1350">
            <v>43385</v>
          </cell>
          <cell r="U1350">
            <v>43543</v>
          </cell>
          <cell r="V1350">
            <v>0</v>
          </cell>
          <cell r="W1350">
            <v>0</v>
          </cell>
          <cell r="X1350">
            <v>43374</v>
          </cell>
          <cell r="Y1350">
            <v>43555</v>
          </cell>
          <cell r="Z1350">
            <v>43385</v>
          </cell>
          <cell r="AA1350">
            <v>43543</v>
          </cell>
          <cell r="AB1350">
            <v>43543</v>
          </cell>
          <cell r="AC1350">
            <v>43449</v>
          </cell>
        </row>
        <row r="1351">
          <cell r="D1351" t="str">
            <v>BCCL01-139</v>
          </cell>
          <cell r="E1351">
            <v>1035405</v>
          </cell>
          <cell r="F1351" t="str">
            <v xml:space="preserve">Becario retornado 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  <cell r="M1351">
            <v>0</v>
          </cell>
          <cell r="N1351">
            <v>0</v>
          </cell>
          <cell r="O1351">
            <v>0</v>
          </cell>
          <cell r="P1351" t="str">
            <v>Mary Isabel</v>
          </cell>
          <cell r="Q1351" t="str">
            <v>Acosta Ayala</v>
          </cell>
          <cell r="R1351">
            <v>43374</v>
          </cell>
          <cell r="S1351">
            <v>43555</v>
          </cell>
          <cell r="T1351">
            <v>43385</v>
          </cell>
          <cell r="U1351">
            <v>43543</v>
          </cell>
          <cell r="V1351">
            <v>0</v>
          </cell>
          <cell r="W1351">
            <v>0</v>
          </cell>
          <cell r="X1351">
            <v>43374</v>
          </cell>
          <cell r="Y1351">
            <v>43555</v>
          </cell>
          <cell r="Z1351">
            <v>43385</v>
          </cell>
          <cell r="AA1351">
            <v>43543</v>
          </cell>
          <cell r="AB1351">
            <v>43543</v>
          </cell>
          <cell r="AC1351">
            <v>43449</v>
          </cell>
        </row>
        <row r="1352">
          <cell r="D1352" t="str">
            <v>BCCL01-149</v>
          </cell>
          <cell r="E1352">
            <v>1358570</v>
          </cell>
          <cell r="F1352" t="str">
            <v xml:space="preserve">Becario retornado 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  <cell r="M1352">
            <v>0</v>
          </cell>
          <cell r="N1352">
            <v>0</v>
          </cell>
          <cell r="O1352">
            <v>0</v>
          </cell>
          <cell r="P1352" t="str">
            <v>Edi Victoria</v>
          </cell>
          <cell r="Q1352" t="str">
            <v>Zaracho</v>
          </cell>
          <cell r="R1352">
            <v>43374</v>
          </cell>
          <cell r="S1352">
            <v>43555</v>
          </cell>
          <cell r="T1352">
            <v>43385</v>
          </cell>
          <cell r="U1352">
            <v>43543</v>
          </cell>
          <cell r="V1352">
            <v>0</v>
          </cell>
          <cell r="W1352">
            <v>0</v>
          </cell>
          <cell r="X1352">
            <v>43374</v>
          </cell>
          <cell r="Y1352">
            <v>43555</v>
          </cell>
          <cell r="Z1352">
            <v>43385</v>
          </cell>
          <cell r="AA1352">
            <v>43543</v>
          </cell>
          <cell r="AB1352">
            <v>43543</v>
          </cell>
          <cell r="AC1352">
            <v>43449</v>
          </cell>
        </row>
        <row r="1353">
          <cell r="D1353" t="str">
            <v>BCCL01-1</v>
          </cell>
          <cell r="E1353">
            <v>2481496</v>
          </cell>
          <cell r="F1353" t="str">
            <v xml:space="preserve">Becario retornado 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  <cell r="M1353">
            <v>0</v>
          </cell>
          <cell r="N1353">
            <v>0</v>
          </cell>
          <cell r="O1353">
            <v>0</v>
          </cell>
          <cell r="P1353" t="str">
            <v>Gladys Carina</v>
          </cell>
          <cell r="Q1353" t="str">
            <v>Duarte Silvero</v>
          </cell>
          <cell r="R1353">
            <v>43374</v>
          </cell>
          <cell r="S1353">
            <v>43555</v>
          </cell>
          <cell r="T1353">
            <v>43385</v>
          </cell>
          <cell r="U1353">
            <v>43543</v>
          </cell>
          <cell r="V1353">
            <v>0</v>
          </cell>
          <cell r="W1353">
            <v>0</v>
          </cell>
          <cell r="X1353">
            <v>43374</v>
          </cell>
          <cell r="Y1353">
            <v>43555</v>
          </cell>
          <cell r="Z1353">
            <v>43385</v>
          </cell>
          <cell r="AA1353">
            <v>43543</v>
          </cell>
          <cell r="AB1353">
            <v>43543</v>
          </cell>
          <cell r="AC1353">
            <v>43449</v>
          </cell>
        </row>
        <row r="1354">
          <cell r="D1354" t="str">
            <v>BCCL01-2</v>
          </cell>
          <cell r="E1354">
            <v>3417970</v>
          </cell>
          <cell r="F1354" t="str">
            <v xml:space="preserve">Becario retornado 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  <cell r="M1354">
            <v>0</v>
          </cell>
          <cell r="N1354">
            <v>0</v>
          </cell>
          <cell r="O1354">
            <v>0</v>
          </cell>
          <cell r="P1354" t="str">
            <v>Anselmo Daniel</v>
          </cell>
          <cell r="Q1354" t="str">
            <v>González</v>
          </cell>
          <cell r="R1354">
            <v>43374</v>
          </cell>
          <cell r="S1354">
            <v>43555</v>
          </cell>
          <cell r="T1354">
            <v>43385</v>
          </cell>
          <cell r="U1354">
            <v>43543</v>
          </cell>
          <cell r="V1354">
            <v>0</v>
          </cell>
          <cell r="W1354">
            <v>0</v>
          </cell>
          <cell r="X1354">
            <v>43374</v>
          </cell>
          <cell r="Y1354">
            <v>43555</v>
          </cell>
          <cell r="Z1354">
            <v>43385</v>
          </cell>
          <cell r="AA1354">
            <v>43543</v>
          </cell>
          <cell r="AB1354">
            <v>43543</v>
          </cell>
          <cell r="AC1354">
            <v>43449</v>
          </cell>
        </row>
        <row r="1355">
          <cell r="D1355" t="str">
            <v>BCCL01-37</v>
          </cell>
          <cell r="E1355">
            <v>2342090</v>
          </cell>
          <cell r="F1355" t="str">
            <v xml:space="preserve">Becario retornado 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  <cell r="M1355">
            <v>0</v>
          </cell>
          <cell r="N1355">
            <v>0</v>
          </cell>
          <cell r="O1355">
            <v>0</v>
          </cell>
          <cell r="P1355" t="str">
            <v>Fernando Agustín</v>
          </cell>
          <cell r="Q1355" t="str">
            <v>Mereles Villalba</v>
          </cell>
          <cell r="R1355">
            <v>43374</v>
          </cell>
          <cell r="S1355">
            <v>43555</v>
          </cell>
          <cell r="T1355">
            <v>43385</v>
          </cell>
          <cell r="U1355">
            <v>43543</v>
          </cell>
          <cell r="V1355">
            <v>0</v>
          </cell>
          <cell r="W1355">
            <v>0</v>
          </cell>
          <cell r="X1355">
            <v>43374</v>
          </cell>
          <cell r="Y1355">
            <v>43555</v>
          </cell>
          <cell r="Z1355">
            <v>43385</v>
          </cell>
          <cell r="AA1355">
            <v>43543</v>
          </cell>
          <cell r="AB1355">
            <v>43543</v>
          </cell>
          <cell r="AC1355">
            <v>43448</v>
          </cell>
        </row>
        <row r="1356">
          <cell r="D1356" t="str">
            <v>BCCL01-57</v>
          </cell>
          <cell r="E1356">
            <v>2308254</v>
          </cell>
          <cell r="F1356" t="str">
            <v xml:space="preserve">Becario retornado 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  <cell r="M1356">
            <v>0</v>
          </cell>
          <cell r="N1356">
            <v>0</v>
          </cell>
          <cell r="O1356">
            <v>0</v>
          </cell>
          <cell r="P1356" t="str">
            <v>Edgar Darío</v>
          </cell>
          <cell r="Q1356" t="str">
            <v>Villalba</v>
          </cell>
          <cell r="R1356">
            <v>43374</v>
          </cell>
          <cell r="S1356">
            <v>43555</v>
          </cell>
          <cell r="T1356">
            <v>43385</v>
          </cell>
          <cell r="U1356">
            <v>43543</v>
          </cell>
          <cell r="V1356">
            <v>0</v>
          </cell>
          <cell r="W1356">
            <v>0</v>
          </cell>
          <cell r="X1356">
            <v>43374</v>
          </cell>
          <cell r="Y1356">
            <v>43555</v>
          </cell>
          <cell r="Z1356">
            <v>43385</v>
          </cell>
          <cell r="AA1356">
            <v>43543</v>
          </cell>
          <cell r="AB1356">
            <v>43543</v>
          </cell>
          <cell r="AC1356">
            <v>43449</v>
          </cell>
        </row>
        <row r="1357">
          <cell r="D1357" t="str">
            <v>BCCL01-157</v>
          </cell>
          <cell r="E1357">
            <v>1463615</v>
          </cell>
          <cell r="F1357" t="str">
            <v xml:space="preserve">Becario retornado 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  <cell r="M1357">
            <v>0</v>
          </cell>
          <cell r="N1357">
            <v>0</v>
          </cell>
          <cell r="O1357">
            <v>0</v>
          </cell>
          <cell r="P1357" t="str">
            <v>Zoraida Yluminada</v>
          </cell>
          <cell r="Q1357" t="str">
            <v>Cuevas Jara</v>
          </cell>
          <cell r="R1357">
            <v>43374</v>
          </cell>
          <cell r="S1357">
            <v>43555</v>
          </cell>
          <cell r="T1357">
            <v>43385</v>
          </cell>
          <cell r="U1357">
            <v>43543</v>
          </cell>
          <cell r="V1357">
            <v>0</v>
          </cell>
          <cell r="W1357">
            <v>0</v>
          </cell>
          <cell r="X1357">
            <v>43374</v>
          </cell>
          <cell r="Y1357">
            <v>43555</v>
          </cell>
          <cell r="Z1357">
            <v>43385</v>
          </cell>
          <cell r="AA1357">
            <v>43543</v>
          </cell>
          <cell r="AB1357">
            <v>43543</v>
          </cell>
          <cell r="AC1357">
            <v>43449</v>
          </cell>
        </row>
        <row r="1358">
          <cell r="D1358" t="str">
            <v>BCCL01-191</v>
          </cell>
          <cell r="E1358">
            <v>1730479</v>
          </cell>
          <cell r="F1358" t="str">
            <v xml:space="preserve">Becario retornado 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  <cell r="M1358">
            <v>0</v>
          </cell>
          <cell r="N1358">
            <v>0</v>
          </cell>
          <cell r="O1358">
            <v>0</v>
          </cell>
          <cell r="P1358" t="str">
            <v>Hernán David</v>
          </cell>
          <cell r="Q1358" t="str">
            <v>Benítez Carrera</v>
          </cell>
          <cell r="R1358">
            <v>43374</v>
          </cell>
          <cell r="S1358">
            <v>43555</v>
          </cell>
          <cell r="T1358">
            <v>43385</v>
          </cell>
          <cell r="U1358">
            <v>43543</v>
          </cell>
          <cell r="V1358">
            <v>0</v>
          </cell>
          <cell r="W1358">
            <v>0</v>
          </cell>
          <cell r="X1358">
            <v>43374</v>
          </cell>
          <cell r="Y1358">
            <v>43555</v>
          </cell>
          <cell r="Z1358">
            <v>43385</v>
          </cell>
          <cell r="AA1358">
            <v>43543</v>
          </cell>
          <cell r="AB1358">
            <v>43543</v>
          </cell>
          <cell r="AC1358">
            <v>43450</v>
          </cell>
        </row>
        <row r="1359">
          <cell r="D1359" t="str">
            <v>BCCL01-207</v>
          </cell>
          <cell r="E1359">
            <v>3461388</v>
          </cell>
          <cell r="F1359" t="str">
            <v>Becario retornado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  <cell r="M1359">
            <v>0</v>
          </cell>
          <cell r="N1359">
            <v>0</v>
          </cell>
          <cell r="O1359">
            <v>0</v>
          </cell>
          <cell r="P1359" t="str">
            <v>Emilce Eduarda</v>
          </cell>
          <cell r="Q1359" t="str">
            <v>Galeano Caballero</v>
          </cell>
          <cell r="R1359">
            <v>43374</v>
          </cell>
          <cell r="S1359">
            <v>43555</v>
          </cell>
          <cell r="T1359">
            <v>43385</v>
          </cell>
          <cell r="U1359">
            <v>43543</v>
          </cell>
          <cell r="V1359">
            <v>0</v>
          </cell>
          <cell r="W1359">
            <v>0</v>
          </cell>
          <cell r="X1359">
            <v>43374</v>
          </cell>
          <cell r="Y1359">
            <v>43555</v>
          </cell>
          <cell r="Z1359">
            <v>43385</v>
          </cell>
          <cell r="AA1359">
            <v>43543</v>
          </cell>
          <cell r="AB1359">
            <v>43543</v>
          </cell>
          <cell r="AC1359">
            <v>43449</v>
          </cell>
        </row>
        <row r="1360">
          <cell r="D1360" t="str">
            <v>BCCL01-232</v>
          </cell>
          <cell r="E1360">
            <v>3316363</v>
          </cell>
          <cell r="F1360" t="str">
            <v xml:space="preserve">Becario retornado 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  <cell r="M1360">
            <v>0</v>
          </cell>
          <cell r="N1360">
            <v>0</v>
          </cell>
          <cell r="O1360">
            <v>0</v>
          </cell>
          <cell r="P1360" t="str">
            <v>Miguel Ángel</v>
          </cell>
          <cell r="Q1360" t="str">
            <v>Espinola Martínez</v>
          </cell>
          <cell r="R1360">
            <v>43374</v>
          </cell>
          <cell r="S1360">
            <v>43555</v>
          </cell>
          <cell r="T1360">
            <v>43385</v>
          </cell>
          <cell r="U1360">
            <v>43543</v>
          </cell>
          <cell r="V1360">
            <v>0</v>
          </cell>
          <cell r="W1360">
            <v>0</v>
          </cell>
          <cell r="X1360">
            <v>43374</v>
          </cell>
          <cell r="Y1360">
            <v>43555</v>
          </cell>
          <cell r="Z1360">
            <v>43385</v>
          </cell>
          <cell r="AA1360">
            <v>43543</v>
          </cell>
          <cell r="AB1360">
            <v>43543</v>
          </cell>
          <cell r="AC1360">
            <v>43449</v>
          </cell>
        </row>
        <row r="1361">
          <cell r="D1361" t="str">
            <v>BCCL01-272</v>
          </cell>
          <cell r="E1361">
            <v>2508940</v>
          </cell>
          <cell r="F1361" t="str">
            <v xml:space="preserve">Becario retornado 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 t="str">
            <v>Mary Lina Rosa Isabel</v>
          </cell>
          <cell r="Q1361" t="str">
            <v>Aquino Escobar</v>
          </cell>
          <cell r="R1361">
            <v>43374</v>
          </cell>
          <cell r="S1361">
            <v>43555</v>
          </cell>
          <cell r="T1361">
            <v>43385</v>
          </cell>
          <cell r="U1361">
            <v>43543</v>
          </cell>
          <cell r="V1361">
            <v>0</v>
          </cell>
          <cell r="W1361">
            <v>0</v>
          </cell>
          <cell r="X1361">
            <v>43374</v>
          </cell>
          <cell r="Y1361">
            <v>43555</v>
          </cell>
          <cell r="Z1361">
            <v>43385</v>
          </cell>
          <cell r="AA1361">
            <v>43543</v>
          </cell>
          <cell r="AB1361">
            <v>43543</v>
          </cell>
          <cell r="AC1361">
            <v>43449</v>
          </cell>
        </row>
        <row r="1362">
          <cell r="D1362" t="str">
            <v>BCCL01-334</v>
          </cell>
          <cell r="E1362">
            <v>3239871</v>
          </cell>
          <cell r="F1362" t="str">
            <v xml:space="preserve">Becario retornado 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  <cell r="M1362">
            <v>0</v>
          </cell>
          <cell r="N1362">
            <v>0</v>
          </cell>
          <cell r="O1362">
            <v>0</v>
          </cell>
          <cell r="P1362" t="str">
            <v>Germán</v>
          </cell>
          <cell r="Q1362" t="str">
            <v>Ayala</v>
          </cell>
          <cell r="R1362">
            <v>43374</v>
          </cell>
          <cell r="S1362">
            <v>43555</v>
          </cell>
          <cell r="T1362">
            <v>43385</v>
          </cell>
          <cell r="U1362">
            <v>43543</v>
          </cell>
          <cell r="V1362">
            <v>0</v>
          </cell>
          <cell r="W1362">
            <v>0</v>
          </cell>
          <cell r="X1362">
            <v>43374</v>
          </cell>
          <cell r="Y1362">
            <v>43555</v>
          </cell>
          <cell r="Z1362">
            <v>43385</v>
          </cell>
          <cell r="AA1362">
            <v>43543</v>
          </cell>
          <cell r="AB1362">
            <v>43543</v>
          </cell>
          <cell r="AC1362">
            <v>43450</v>
          </cell>
        </row>
        <row r="1363">
          <cell r="D1363" t="str">
            <v>BCCL01-440</v>
          </cell>
          <cell r="E1363">
            <v>3208612</v>
          </cell>
          <cell r="F1363" t="str">
            <v xml:space="preserve">Becario retornado </v>
          </cell>
          <cell r="G1363">
            <v>0</v>
          </cell>
          <cell r="H1363">
            <v>0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  <cell r="M1363">
            <v>0</v>
          </cell>
          <cell r="N1363">
            <v>0</v>
          </cell>
          <cell r="O1363">
            <v>0</v>
          </cell>
          <cell r="P1363" t="str">
            <v>Myrian Raquel</v>
          </cell>
          <cell r="Q1363" t="str">
            <v>Centurión</v>
          </cell>
          <cell r="R1363">
            <v>43374</v>
          </cell>
          <cell r="S1363">
            <v>43555</v>
          </cell>
          <cell r="T1363">
            <v>43385</v>
          </cell>
          <cell r="U1363">
            <v>43543</v>
          </cell>
          <cell r="V1363">
            <v>0</v>
          </cell>
          <cell r="W1363">
            <v>0</v>
          </cell>
          <cell r="X1363">
            <v>43374</v>
          </cell>
          <cell r="Y1363">
            <v>43555</v>
          </cell>
          <cell r="Z1363">
            <v>43385</v>
          </cell>
          <cell r="AA1363">
            <v>43543</v>
          </cell>
          <cell r="AB1363">
            <v>43543</v>
          </cell>
          <cell r="AC1363">
            <v>43449</v>
          </cell>
        </row>
        <row r="1364">
          <cell r="D1364" t="str">
            <v>BCCL01-33</v>
          </cell>
          <cell r="E1364">
            <v>2232154</v>
          </cell>
          <cell r="F1364" t="str">
            <v xml:space="preserve">Becario retornado 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  <cell r="M1364">
            <v>0</v>
          </cell>
          <cell r="N1364">
            <v>0</v>
          </cell>
          <cell r="O1364">
            <v>0</v>
          </cell>
          <cell r="P1364" t="str">
            <v>Maria Delcarmen</v>
          </cell>
          <cell r="Q1364" t="str">
            <v>Báez de Caballero</v>
          </cell>
          <cell r="R1364">
            <v>43374</v>
          </cell>
          <cell r="S1364">
            <v>43555</v>
          </cell>
          <cell r="T1364">
            <v>43385</v>
          </cell>
          <cell r="U1364">
            <v>43543</v>
          </cell>
          <cell r="V1364">
            <v>0</v>
          </cell>
          <cell r="W1364">
            <v>0</v>
          </cell>
          <cell r="X1364">
            <v>43374</v>
          </cell>
          <cell r="Y1364">
            <v>43555</v>
          </cell>
          <cell r="Z1364">
            <v>43385</v>
          </cell>
          <cell r="AA1364">
            <v>43543</v>
          </cell>
          <cell r="AB1364">
            <v>43543</v>
          </cell>
          <cell r="AC1364">
            <v>43449</v>
          </cell>
        </row>
        <row r="1365">
          <cell r="D1365" t="str">
            <v>BCCL01-61</v>
          </cell>
          <cell r="E1365">
            <v>1573720</v>
          </cell>
          <cell r="F1365" t="str">
            <v xml:space="preserve">Becario retornado 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  <cell r="M1365">
            <v>0</v>
          </cell>
          <cell r="N1365">
            <v>0</v>
          </cell>
          <cell r="O1365">
            <v>0</v>
          </cell>
          <cell r="P1365" t="str">
            <v>Zulma</v>
          </cell>
          <cell r="Q1365" t="str">
            <v>Ortiz Alfonso</v>
          </cell>
          <cell r="R1365">
            <v>43374</v>
          </cell>
          <cell r="S1365">
            <v>43555</v>
          </cell>
          <cell r="T1365">
            <v>43385</v>
          </cell>
          <cell r="U1365">
            <v>43543</v>
          </cell>
          <cell r="V1365">
            <v>0</v>
          </cell>
          <cell r="W1365">
            <v>0</v>
          </cell>
          <cell r="X1365">
            <v>43374</v>
          </cell>
          <cell r="Y1365">
            <v>43555</v>
          </cell>
          <cell r="Z1365">
            <v>43385</v>
          </cell>
          <cell r="AA1365">
            <v>43543</v>
          </cell>
          <cell r="AB1365">
            <v>43543</v>
          </cell>
          <cell r="AC1365">
            <v>43450</v>
          </cell>
        </row>
        <row r="1366">
          <cell r="D1366" t="str">
            <v>BCCL01-82</v>
          </cell>
          <cell r="E1366">
            <v>1734551</v>
          </cell>
          <cell r="F1366" t="str">
            <v xml:space="preserve">Becario retornado </v>
          </cell>
          <cell r="G1366">
            <v>0</v>
          </cell>
          <cell r="H1366">
            <v>0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  <cell r="M1366">
            <v>0</v>
          </cell>
          <cell r="N1366">
            <v>0</v>
          </cell>
          <cell r="O1366">
            <v>0</v>
          </cell>
          <cell r="P1366" t="str">
            <v>Delmira Carolina</v>
          </cell>
          <cell r="Q1366" t="str">
            <v>Flores de Gutiérrez</v>
          </cell>
          <cell r="R1366">
            <v>43374</v>
          </cell>
          <cell r="S1366">
            <v>43555</v>
          </cell>
          <cell r="T1366">
            <v>43385</v>
          </cell>
          <cell r="U1366">
            <v>43543</v>
          </cell>
          <cell r="V1366">
            <v>0</v>
          </cell>
          <cell r="W1366">
            <v>0</v>
          </cell>
          <cell r="X1366">
            <v>43374</v>
          </cell>
          <cell r="Y1366">
            <v>43555</v>
          </cell>
          <cell r="Z1366">
            <v>43385</v>
          </cell>
          <cell r="AA1366">
            <v>43543</v>
          </cell>
          <cell r="AB1366">
            <v>43543</v>
          </cell>
          <cell r="AC1366">
            <v>43449</v>
          </cell>
        </row>
        <row r="1367">
          <cell r="D1367" t="str">
            <v>BCCL01-121</v>
          </cell>
          <cell r="E1367">
            <v>3254450</v>
          </cell>
          <cell r="F1367" t="str">
            <v xml:space="preserve">Becario retornado </v>
          </cell>
          <cell r="G1367">
            <v>0</v>
          </cell>
          <cell r="H1367">
            <v>0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  <cell r="M1367">
            <v>0</v>
          </cell>
          <cell r="N1367">
            <v>0</v>
          </cell>
          <cell r="O1367">
            <v>0</v>
          </cell>
          <cell r="P1367" t="str">
            <v>Benjamín</v>
          </cell>
          <cell r="Q1367" t="str">
            <v>Escobar Martinez</v>
          </cell>
          <cell r="R1367">
            <v>43374</v>
          </cell>
          <cell r="S1367">
            <v>43555</v>
          </cell>
          <cell r="T1367">
            <v>43385</v>
          </cell>
          <cell r="U1367">
            <v>43543</v>
          </cell>
          <cell r="V1367">
            <v>0</v>
          </cell>
          <cell r="W1367">
            <v>0</v>
          </cell>
          <cell r="X1367">
            <v>43374</v>
          </cell>
          <cell r="Y1367">
            <v>43555</v>
          </cell>
          <cell r="Z1367">
            <v>43385</v>
          </cell>
          <cell r="AA1367">
            <v>43543</v>
          </cell>
          <cell r="AB1367">
            <v>43543</v>
          </cell>
          <cell r="AC1367">
            <v>43450</v>
          </cell>
        </row>
        <row r="1368">
          <cell r="D1368" t="str">
            <v>BCCL01-147</v>
          </cell>
          <cell r="E1368">
            <v>3705805</v>
          </cell>
          <cell r="F1368" t="str">
            <v xml:space="preserve">Becario retornado 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  <cell r="M1368">
            <v>0</v>
          </cell>
          <cell r="N1368">
            <v>0</v>
          </cell>
          <cell r="O1368">
            <v>0</v>
          </cell>
          <cell r="P1368" t="str">
            <v>María Raquel</v>
          </cell>
          <cell r="Q1368" t="str">
            <v>Noguera</v>
          </cell>
          <cell r="R1368">
            <v>43374</v>
          </cell>
          <cell r="S1368">
            <v>43555</v>
          </cell>
          <cell r="T1368">
            <v>43385</v>
          </cell>
          <cell r="U1368">
            <v>43543</v>
          </cell>
          <cell r="V1368">
            <v>0</v>
          </cell>
          <cell r="W1368">
            <v>0</v>
          </cell>
          <cell r="X1368">
            <v>43374</v>
          </cell>
          <cell r="Y1368">
            <v>43555</v>
          </cell>
          <cell r="Z1368">
            <v>43385</v>
          </cell>
          <cell r="AA1368">
            <v>43543</v>
          </cell>
          <cell r="AB1368">
            <v>43543</v>
          </cell>
          <cell r="AC1368">
            <v>43449</v>
          </cell>
        </row>
        <row r="1369">
          <cell r="D1369" t="str">
            <v>BCCL01-222</v>
          </cell>
          <cell r="E1369">
            <v>2855476</v>
          </cell>
          <cell r="F1369" t="str">
            <v xml:space="preserve">Becario retornado 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  <cell r="M1369">
            <v>0</v>
          </cell>
          <cell r="N1369">
            <v>0</v>
          </cell>
          <cell r="O1369">
            <v>0</v>
          </cell>
          <cell r="P1369" t="str">
            <v>Adelina</v>
          </cell>
          <cell r="Q1369" t="str">
            <v>Britez Pavón</v>
          </cell>
          <cell r="R1369">
            <v>43374</v>
          </cell>
          <cell r="S1369">
            <v>43555</v>
          </cell>
          <cell r="T1369">
            <v>43385</v>
          </cell>
          <cell r="U1369">
            <v>43543</v>
          </cell>
          <cell r="V1369">
            <v>0</v>
          </cell>
          <cell r="W1369">
            <v>0</v>
          </cell>
          <cell r="X1369">
            <v>43374</v>
          </cell>
          <cell r="Y1369">
            <v>43555</v>
          </cell>
          <cell r="Z1369">
            <v>43385</v>
          </cell>
          <cell r="AA1369">
            <v>43543</v>
          </cell>
          <cell r="AB1369">
            <v>43543</v>
          </cell>
          <cell r="AC1369">
            <v>43449</v>
          </cell>
        </row>
        <row r="1370">
          <cell r="D1370" t="str">
            <v>BCCL01-245</v>
          </cell>
          <cell r="E1370">
            <v>3852054</v>
          </cell>
          <cell r="F1370" t="str">
            <v xml:space="preserve">Becario retornado 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  <cell r="M1370">
            <v>0</v>
          </cell>
          <cell r="N1370">
            <v>0</v>
          </cell>
          <cell r="O1370">
            <v>0</v>
          </cell>
          <cell r="P1370" t="str">
            <v>Laura Patricia</v>
          </cell>
          <cell r="Q1370" t="str">
            <v>Sánchez Zalazar</v>
          </cell>
          <cell r="R1370">
            <v>43374</v>
          </cell>
          <cell r="S1370">
            <v>43555</v>
          </cell>
          <cell r="T1370">
            <v>43385</v>
          </cell>
          <cell r="U1370">
            <v>43543</v>
          </cell>
          <cell r="V1370">
            <v>0</v>
          </cell>
          <cell r="W1370">
            <v>0</v>
          </cell>
          <cell r="X1370">
            <v>43374</v>
          </cell>
          <cell r="Y1370">
            <v>43555</v>
          </cell>
          <cell r="Z1370">
            <v>43385</v>
          </cell>
          <cell r="AA1370">
            <v>43543</v>
          </cell>
          <cell r="AB1370">
            <v>43543</v>
          </cell>
          <cell r="AC1370">
            <v>43449</v>
          </cell>
        </row>
        <row r="1371">
          <cell r="D1371" t="str">
            <v>BCCL01-338</v>
          </cell>
          <cell r="E1371">
            <v>3227350</v>
          </cell>
          <cell r="F1371" t="str">
            <v xml:space="preserve">Becario retornado 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  <cell r="M1371">
            <v>0</v>
          </cell>
          <cell r="N1371">
            <v>0</v>
          </cell>
          <cell r="O1371">
            <v>0</v>
          </cell>
          <cell r="P1371" t="str">
            <v>Sonia Beatriz</v>
          </cell>
          <cell r="Q1371" t="str">
            <v>Duarte de Iberbuden</v>
          </cell>
          <cell r="R1371">
            <v>43374</v>
          </cell>
          <cell r="S1371">
            <v>43555</v>
          </cell>
          <cell r="T1371">
            <v>43385</v>
          </cell>
          <cell r="U1371">
            <v>43543</v>
          </cell>
          <cell r="V1371">
            <v>0</v>
          </cell>
          <cell r="W1371">
            <v>0</v>
          </cell>
          <cell r="X1371">
            <v>43374</v>
          </cell>
          <cell r="Y1371">
            <v>43555</v>
          </cell>
          <cell r="Z1371">
            <v>43385</v>
          </cell>
          <cell r="AA1371">
            <v>43543</v>
          </cell>
          <cell r="AB1371">
            <v>43543</v>
          </cell>
          <cell r="AC1371">
            <v>43449</v>
          </cell>
        </row>
        <row r="1372">
          <cell r="D1372" t="str">
            <v>BCCL01-12</v>
          </cell>
          <cell r="E1372">
            <v>2509439</v>
          </cell>
          <cell r="F1372" t="str">
            <v xml:space="preserve">Becario retornado </v>
          </cell>
          <cell r="G1372">
            <v>0</v>
          </cell>
          <cell r="H1372">
            <v>0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  <cell r="M1372">
            <v>0</v>
          </cell>
          <cell r="N1372">
            <v>0</v>
          </cell>
          <cell r="O1372">
            <v>0</v>
          </cell>
          <cell r="P1372" t="str">
            <v>Leticia Beatriz</v>
          </cell>
          <cell r="Q1372" t="str">
            <v>Alcaraz</v>
          </cell>
          <cell r="R1372">
            <v>43374</v>
          </cell>
          <cell r="S1372">
            <v>43555</v>
          </cell>
          <cell r="T1372">
            <v>43385</v>
          </cell>
          <cell r="U1372">
            <v>43543</v>
          </cell>
          <cell r="V1372">
            <v>0</v>
          </cell>
          <cell r="W1372">
            <v>0</v>
          </cell>
          <cell r="X1372">
            <v>43374</v>
          </cell>
          <cell r="Y1372">
            <v>43555</v>
          </cell>
          <cell r="Z1372">
            <v>43385</v>
          </cell>
          <cell r="AA1372">
            <v>43543</v>
          </cell>
          <cell r="AB1372">
            <v>43543</v>
          </cell>
          <cell r="AC1372">
            <v>43450</v>
          </cell>
        </row>
        <row r="1373">
          <cell r="D1373" t="str">
            <v>BCCL01-116</v>
          </cell>
          <cell r="E1373">
            <v>2544079</v>
          </cell>
          <cell r="F1373" t="str">
            <v xml:space="preserve">Becario retornado 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  <cell r="M1373">
            <v>0</v>
          </cell>
          <cell r="N1373">
            <v>0</v>
          </cell>
          <cell r="O1373">
            <v>0</v>
          </cell>
          <cell r="P1373" t="str">
            <v>Mirtha Stella</v>
          </cell>
          <cell r="Q1373" t="str">
            <v>Cazeneuve</v>
          </cell>
          <cell r="R1373">
            <v>43374</v>
          </cell>
          <cell r="S1373">
            <v>43555</v>
          </cell>
          <cell r="T1373">
            <v>43385</v>
          </cell>
          <cell r="U1373">
            <v>43543</v>
          </cell>
          <cell r="V1373">
            <v>0</v>
          </cell>
          <cell r="W1373">
            <v>0</v>
          </cell>
          <cell r="X1373">
            <v>43374</v>
          </cell>
          <cell r="Y1373">
            <v>43555</v>
          </cell>
          <cell r="Z1373">
            <v>43385</v>
          </cell>
          <cell r="AA1373">
            <v>43543</v>
          </cell>
          <cell r="AB1373">
            <v>43543</v>
          </cell>
          <cell r="AC1373">
            <v>43449</v>
          </cell>
        </row>
        <row r="1374">
          <cell r="D1374" t="str">
            <v>BCCL01-53</v>
          </cell>
          <cell r="E1374">
            <v>2909480</v>
          </cell>
          <cell r="F1374" t="str">
            <v xml:space="preserve">Becario retornado 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  <cell r="M1374">
            <v>0</v>
          </cell>
          <cell r="N1374">
            <v>0</v>
          </cell>
          <cell r="O1374">
            <v>0</v>
          </cell>
          <cell r="P1374" t="str">
            <v>Francisco</v>
          </cell>
          <cell r="Q1374" t="str">
            <v>Meireles Benítez</v>
          </cell>
          <cell r="R1374">
            <v>43374</v>
          </cell>
          <cell r="S1374">
            <v>43555</v>
          </cell>
          <cell r="T1374">
            <v>43385</v>
          </cell>
          <cell r="U1374">
            <v>43543</v>
          </cell>
          <cell r="V1374">
            <v>0</v>
          </cell>
          <cell r="W1374">
            <v>0</v>
          </cell>
          <cell r="X1374">
            <v>43374</v>
          </cell>
          <cell r="Y1374">
            <v>43555</v>
          </cell>
          <cell r="Z1374">
            <v>43385</v>
          </cell>
          <cell r="AA1374">
            <v>43543</v>
          </cell>
          <cell r="AB1374">
            <v>43543</v>
          </cell>
          <cell r="AC1374">
            <v>43449</v>
          </cell>
        </row>
        <row r="1375">
          <cell r="D1375" t="str">
            <v>BCCL01-225</v>
          </cell>
          <cell r="E1375">
            <v>2014538</v>
          </cell>
          <cell r="F1375" t="str">
            <v xml:space="preserve">Becario retornado 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  <cell r="M1375">
            <v>0</v>
          </cell>
          <cell r="N1375">
            <v>0</v>
          </cell>
          <cell r="O1375">
            <v>0</v>
          </cell>
          <cell r="P1375" t="str">
            <v>Mirna Azucena</v>
          </cell>
          <cell r="Q1375" t="str">
            <v>González Dans</v>
          </cell>
          <cell r="R1375">
            <v>43374</v>
          </cell>
          <cell r="S1375">
            <v>43555</v>
          </cell>
          <cell r="T1375">
            <v>43385</v>
          </cell>
          <cell r="U1375">
            <v>43543</v>
          </cell>
          <cell r="V1375">
            <v>0</v>
          </cell>
          <cell r="W1375">
            <v>0</v>
          </cell>
          <cell r="X1375">
            <v>43374</v>
          </cell>
          <cell r="Y1375">
            <v>43555</v>
          </cell>
          <cell r="Z1375">
            <v>43385</v>
          </cell>
          <cell r="AA1375">
            <v>43543</v>
          </cell>
          <cell r="AB1375">
            <v>43543</v>
          </cell>
          <cell r="AC1375">
            <v>43449</v>
          </cell>
        </row>
        <row r="1376">
          <cell r="D1376" t="str">
            <v>BCCL01-32</v>
          </cell>
          <cell r="E1376">
            <v>3210048</v>
          </cell>
          <cell r="F1376" t="str">
            <v xml:space="preserve">Becario retornado 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 t="str">
            <v>Victoria Celeste</v>
          </cell>
          <cell r="Q1376" t="str">
            <v>Bobadilla Valdovinos</v>
          </cell>
          <cell r="R1376">
            <v>43374</v>
          </cell>
          <cell r="S1376">
            <v>43555</v>
          </cell>
          <cell r="T1376">
            <v>43385</v>
          </cell>
          <cell r="U1376">
            <v>43543</v>
          </cell>
          <cell r="V1376">
            <v>0</v>
          </cell>
          <cell r="W1376">
            <v>0</v>
          </cell>
          <cell r="X1376">
            <v>43374</v>
          </cell>
          <cell r="Y1376">
            <v>43555</v>
          </cell>
          <cell r="Z1376">
            <v>43385</v>
          </cell>
          <cell r="AA1376">
            <v>43543</v>
          </cell>
          <cell r="AB1376">
            <v>43543</v>
          </cell>
          <cell r="AC1376">
            <v>43449</v>
          </cell>
        </row>
        <row r="1377">
          <cell r="D1377" t="str">
            <v>BCCL01-195</v>
          </cell>
          <cell r="E1377">
            <v>3434204</v>
          </cell>
          <cell r="F1377" t="str">
            <v xml:space="preserve">Becario retornado 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  <cell r="M1377">
            <v>0</v>
          </cell>
          <cell r="N1377">
            <v>0</v>
          </cell>
          <cell r="O1377">
            <v>0</v>
          </cell>
          <cell r="P1377" t="str">
            <v>Hugo Diosnel</v>
          </cell>
          <cell r="Q1377" t="str">
            <v>Coronel Cristaldo</v>
          </cell>
          <cell r="R1377">
            <v>43374</v>
          </cell>
          <cell r="S1377">
            <v>43555</v>
          </cell>
          <cell r="T1377">
            <v>43385</v>
          </cell>
          <cell r="U1377">
            <v>43543</v>
          </cell>
          <cell r="V1377">
            <v>0</v>
          </cell>
          <cell r="W1377">
            <v>0</v>
          </cell>
          <cell r="X1377">
            <v>43374</v>
          </cell>
          <cell r="Y1377">
            <v>43555</v>
          </cell>
          <cell r="Z1377">
            <v>43385</v>
          </cell>
          <cell r="AA1377">
            <v>43543</v>
          </cell>
          <cell r="AB1377">
            <v>43543</v>
          </cell>
          <cell r="AC1377">
            <v>43449</v>
          </cell>
        </row>
        <row r="1378">
          <cell r="D1378" t="str">
            <v>BCCL01-198</v>
          </cell>
          <cell r="E1378">
            <v>2934792</v>
          </cell>
          <cell r="F1378" t="str">
            <v xml:space="preserve">Becario retornado 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  <cell r="M1378">
            <v>0</v>
          </cell>
          <cell r="N1378">
            <v>0</v>
          </cell>
          <cell r="O1378">
            <v>0</v>
          </cell>
          <cell r="P1378" t="str">
            <v>Lirda Rozana</v>
          </cell>
          <cell r="Q1378" t="str">
            <v>Giménez Maldonado</v>
          </cell>
          <cell r="R1378">
            <v>43374</v>
          </cell>
          <cell r="S1378">
            <v>43555</v>
          </cell>
          <cell r="T1378">
            <v>43385</v>
          </cell>
          <cell r="U1378">
            <v>43543</v>
          </cell>
          <cell r="V1378">
            <v>0</v>
          </cell>
          <cell r="W1378">
            <v>0</v>
          </cell>
          <cell r="X1378">
            <v>43374</v>
          </cell>
          <cell r="Y1378">
            <v>43555</v>
          </cell>
          <cell r="Z1378">
            <v>43385</v>
          </cell>
          <cell r="AA1378">
            <v>43543</v>
          </cell>
          <cell r="AB1378">
            <v>43543</v>
          </cell>
          <cell r="AC1378">
            <v>43449</v>
          </cell>
        </row>
        <row r="1379">
          <cell r="D1379" t="str">
            <v>BCCL01-230</v>
          </cell>
          <cell r="E1379">
            <v>1345755</v>
          </cell>
          <cell r="F1379" t="str">
            <v>Becario retornado sin tarea de retorno año_0 finalizada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  <cell r="M1379">
            <v>0</v>
          </cell>
          <cell r="N1379">
            <v>0</v>
          </cell>
          <cell r="O1379">
            <v>0</v>
          </cell>
          <cell r="P1379" t="str">
            <v>José Agustín</v>
          </cell>
          <cell r="Q1379" t="str">
            <v>Rivas Riquelme</v>
          </cell>
          <cell r="R1379">
            <v>43374</v>
          </cell>
          <cell r="S1379">
            <v>43555</v>
          </cell>
          <cell r="T1379">
            <v>43385</v>
          </cell>
          <cell r="U1379">
            <v>43543</v>
          </cell>
          <cell r="V1379">
            <v>0</v>
          </cell>
          <cell r="W1379">
            <v>0</v>
          </cell>
          <cell r="X1379">
            <v>43374</v>
          </cell>
          <cell r="Y1379">
            <v>43555</v>
          </cell>
          <cell r="Z1379">
            <v>43385</v>
          </cell>
          <cell r="AA1379">
            <v>43543</v>
          </cell>
          <cell r="AB1379">
            <v>43543</v>
          </cell>
          <cell r="AC1379" t="str">
            <v>pendiente</v>
          </cell>
        </row>
        <row r="1380">
          <cell r="D1380" t="str">
            <v>BCCL01-388</v>
          </cell>
          <cell r="E1380">
            <v>2050643</v>
          </cell>
          <cell r="F1380" t="str">
            <v xml:space="preserve">Becario retornado 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  <cell r="M1380">
            <v>0</v>
          </cell>
          <cell r="N1380">
            <v>0</v>
          </cell>
          <cell r="O1380">
            <v>0</v>
          </cell>
          <cell r="P1380" t="str">
            <v>Gricelda Antonia</v>
          </cell>
          <cell r="Q1380" t="str">
            <v>Salcedo de Fonseca</v>
          </cell>
          <cell r="R1380">
            <v>43374</v>
          </cell>
          <cell r="S1380">
            <v>43555</v>
          </cell>
          <cell r="T1380">
            <v>43385</v>
          </cell>
          <cell r="U1380">
            <v>43543</v>
          </cell>
          <cell r="V1380">
            <v>0</v>
          </cell>
          <cell r="W1380">
            <v>0</v>
          </cell>
          <cell r="X1380">
            <v>43374</v>
          </cell>
          <cell r="Y1380">
            <v>43555</v>
          </cell>
          <cell r="Z1380">
            <v>43385</v>
          </cell>
          <cell r="AA1380">
            <v>43543</v>
          </cell>
          <cell r="AB1380">
            <v>43543</v>
          </cell>
          <cell r="AC1380">
            <v>43449</v>
          </cell>
        </row>
        <row r="1381">
          <cell r="D1381" t="str">
            <v>BCCL01-282</v>
          </cell>
          <cell r="E1381">
            <v>2480420</v>
          </cell>
          <cell r="F1381" t="str">
            <v xml:space="preserve">Becario retornado </v>
          </cell>
          <cell r="G1381">
            <v>0</v>
          </cell>
          <cell r="H1381">
            <v>0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  <cell r="M1381">
            <v>0</v>
          </cell>
          <cell r="N1381">
            <v>0</v>
          </cell>
          <cell r="O1381">
            <v>0</v>
          </cell>
          <cell r="P1381" t="str">
            <v>Laura Mariel</v>
          </cell>
          <cell r="Q1381" t="str">
            <v>Kallus</v>
          </cell>
          <cell r="R1381">
            <v>43374</v>
          </cell>
          <cell r="S1381">
            <v>43555</v>
          </cell>
          <cell r="T1381">
            <v>43385</v>
          </cell>
          <cell r="U1381">
            <v>43543</v>
          </cell>
          <cell r="V1381">
            <v>0</v>
          </cell>
          <cell r="W1381">
            <v>0</v>
          </cell>
          <cell r="X1381">
            <v>43374</v>
          </cell>
          <cell r="Y1381">
            <v>43555</v>
          </cell>
          <cell r="Z1381">
            <v>43385</v>
          </cell>
          <cell r="AA1381">
            <v>43543</v>
          </cell>
          <cell r="AB1381">
            <v>43543</v>
          </cell>
          <cell r="AC1381">
            <v>43450</v>
          </cell>
        </row>
        <row r="1382">
          <cell r="D1382" t="str">
            <v>BCCL01-429</v>
          </cell>
          <cell r="E1382">
            <v>2927134</v>
          </cell>
          <cell r="F1382" t="str">
            <v xml:space="preserve">Becario retornado 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  <cell r="M1382">
            <v>0</v>
          </cell>
          <cell r="N1382">
            <v>0</v>
          </cell>
          <cell r="O1382">
            <v>0</v>
          </cell>
          <cell r="P1382" t="str">
            <v>Feliciano</v>
          </cell>
          <cell r="Q1382" t="str">
            <v>Candia Méndez</v>
          </cell>
          <cell r="R1382">
            <v>43374</v>
          </cell>
          <cell r="S1382">
            <v>43555</v>
          </cell>
          <cell r="T1382">
            <v>43385</v>
          </cell>
          <cell r="U1382">
            <v>43543</v>
          </cell>
          <cell r="V1382">
            <v>0</v>
          </cell>
          <cell r="W1382">
            <v>0</v>
          </cell>
          <cell r="X1382">
            <v>43374</v>
          </cell>
          <cell r="Y1382">
            <v>43555</v>
          </cell>
          <cell r="Z1382">
            <v>43385</v>
          </cell>
          <cell r="AA1382">
            <v>43543</v>
          </cell>
          <cell r="AB1382">
            <v>43543</v>
          </cell>
          <cell r="AC1382">
            <v>43449</v>
          </cell>
        </row>
        <row r="1383">
          <cell r="D1383" t="str">
            <v>BCCL01-124</v>
          </cell>
          <cell r="E1383">
            <v>2360774</v>
          </cell>
          <cell r="F1383" t="str">
            <v xml:space="preserve">Becario retornado </v>
          </cell>
          <cell r="G1383">
            <v>0</v>
          </cell>
          <cell r="H1383">
            <v>0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  <cell r="M1383">
            <v>0</v>
          </cell>
          <cell r="N1383">
            <v>0</v>
          </cell>
          <cell r="O1383">
            <v>0</v>
          </cell>
          <cell r="P1383" t="str">
            <v>Marcia Ramona</v>
          </cell>
          <cell r="Q1383" t="str">
            <v>Acuña</v>
          </cell>
          <cell r="R1383">
            <v>43374</v>
          </cell>
          <cell r="S1383">
            <v>43555</v>
          </cell>
          <cell r="T1383">
            <v>43385</v>
          </cell>
          <cell r="U1383">
            <v>43543</v>
          </cell>
          <cell r="V1383">
            <v>0</v>
          </cell>
          <cell r="W1383">
            <v>0</v>
          </cell>
          <cell r="X1383">
            <v>43374</v>
          </cell>
          <cell r="Y1383">
            <v>43555</v>
          </cell>
          <cell r="Z1383">
            <v>43385</v>
          </cell>
          <cell r="AA1383">
            <v>43543</v>
          </cell>
          <cell r="AB1383">
            <v>43543</v>
          </cell>
          <cell r="AC1383">
            <v>43449</v>
          </cell>
        </row>
        <row r="1384">
          <cell r="D1384" t="str">
            <v>BCCL01-255</v>
          </cell>
          <cell r="E1384">
            <v>2196916</v>
          </cell>
          <cell r="F1384" t="str">
            <v xml:space="preserve">Becario retornado 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  <cell r="M1384">
            <v>0</v>
          </cell>
          <cell r="N1384">
            <v>0</v>
          </cell>
          <cell r="O1384">
            <v>0</v>
          </cell>
          <cell r="P1384" t="str">
            <v>Eucebia Estela</v>
          </cell>
          <cell r="Q1384" t="str">
            <v>Martinez</v>
          </cell>
          <cell r="R1384">
            <v>43374</v>
          </cell>
          <cell r="S1384">
            <v>43555</v>
          </cell>
          <cell r="T1384">
            <v>43385</v>
          </cell>
          <cell r="U1384">
            <v>43543</v>
          </cell>
          <cell r="V1384">
            <v>0</v>
          </cell>
          <cell r="W1384">
            <v>0</v>
          </cell>
          <cell r="X1384">
            <v>43374</v>
          </cell>
          <cell r="Y1384">
            <v>43555</v>
          </cell>
          <cell r="Z1384">
            <v>43385</v>
          </cell>
          <cell r="AA1384">
            <v>43543</v>
          </cell>
          <cell r="AB1384">
            <v>43543</v>
          </cell>
          <cell r="AC1384">
            <v>43450</v>
          </cell>
        </row>
        <row r="1385">
          <cell r="D1385" t="str">
            <v>BCCL01-398</v>
          </cell>
          <cell r="E1385">
            <v>2702361</v>
          </cell>
          <cell r="F1385" t="str">
            <v xml:space="preserve">Becario retornado 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  <cell r="M1385">
            <v>0</v>
          </cell>
          <cell r="N1385">
            <v>0</v>
          </cell>
          <cell r="O1385">
            <v>0</v>
          </cell>
          <cell r="P1385" t="str">
            <v>Liliana Noemí</v>
          </cell>
          <cell r="Q1385" t="str">
            <v>Cuadra de López</v>
          </cell>
          <cell r="R1385">
            <v>43374</v>
          </cell>
          <cell r="S1385">
            <v>43555</v>
          </cell>
          <cell r="T1385">
            <v>43385</v>
          </cell>
          <cell r="U1385">
            <v>43543</v>
          </cell>
          <cell r="V1385">
            <v>0</v>
          </cell>
          <cell r="W1385">
            <v>0</v>
          </cell>
          <cell r="X1385">
            <v>43374</v>
          </cell>
          <cell r="Y1385">
            <v>43555</v>
          </cell>
          <cell r="Z1385">
            <v>43385</v>
          </cell>
          <cell r="AA1385">
            <v>43543</v>
          </cell>
          <cell r="AB1385">
            <v>43543</v>
          </cell>
          <cell r="AC1385">
            <v>43450</v>
          </cell>
        </row>
        <row r="1386">
          <cell r="D1386" t="str">
            <v>BCCL01-438</v>
          </cell>
          <cell r="E1386">
            <v>2362711</v>
          </cell>
          <cell r="F1386" t="str">
            <v xml:space="preserve">Becario retornado 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0</v>
          </cell>
          <cell r="P1386" t="str">
            <v>Celsa</v>
          </cell>
          <cell r="Q1386" t="str">
            <v>Kulman de Fernández</v>
          </cell>
          <cell r="R1386">
            <v>43374</v>
          </cell>
          <cell r="S1386">
            <v>43555</v>
          </cell>
          <cell r="T1386">
            <v>43385</v>
          </cell>
          <cell r="U1386">
            <v>43543</v>
          </cell>
          <cell r="V1386">
            <v>0</v>
          </cell>
          <cell r="W1386">
            <v>0</v>
          </cell>
          <cell r="X1386">
            <v>43374</v>
          </cell>
          <cell r="Y1386">
            <v>43555</v>
          </cell>
          <cell r="Z1386">
            <v>43385</v>
          </cell>
          <cell r="AA1386">
            <v>43543</v>
          </cell>
          <cell r="AB1386">
            <v>43543</v>
          </cell>
          <cell r="AC1386">
            <v>43449</v>
          </cell>
        </row>
        <row r="1387">
          <cell r="D1387" t="str">
            <v>BCCL01-461</v>
          </cell>
          <cell r="E1387">
            <v>4777633</v>
          </cell>
          <cell r="F1387" t="str">
            <v xml:space="preserve">Becario retornado 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  <cell r="M1387">
            <v>0</v>
          </cell>
          <cell r="N1387">
            <v>0</v>
          </cell>
          <cell r="O1387">
            <v>0</v>
          </cell>
          <cell r="P1387" t="str">
            <v>Fátima Elizabeth</v>
          </cell>
          <cell r="Q1387" t="str">
            <v>Sánchez Agüero</v>
          </cell>
          <cell r="R1387">
            <v>43374</v>
          </cell>
          <cell r="S1387">
            <v>43555</v>
          </cell>
          <cell r="T1387">
            <v>43385</v>
          </cell>
          <cell r="U1387">
            <v>43543</v>
          </cell>
          <cell r="V1387">
            <v>0</v>
          </cell>
          <cell r="W1387">
            <v>0</v>
          </cell>
          <cell r="X1387">
            <v>43374</v>
          </cell>
          <cell r="Y1387">
            <v>43555</v>
          </cell>
          <cell r="Z1387">
            <v>43385</v>
          </cell>
          <cell r="AA1387">
            <v>43543</v>
          </cell>
          <cell r="AB1387">
            <v>43543</v>
          </cell>
          <cell r="AC1387">
            <v>43449</v>
          </cell>
        </row>
        <row r="1388">
          <cell r="D1388" t="str">
            <v>BCCL01-68</v>
          </cell>
          <cell r="E1388">
            <v>2466145</v>
          </cell>
          <cell r="F1388" t="str">
            <v xml:space="preserve">Becario retornado 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0</v>
          </cell>
          <cell r="P1388" t="str">
            <v>Diana Carolina</v>
          </cell>
          <cell r="Q1388" t="str">
            <v>Barboza Ayala</v>
          </cell>
          <cell r="R1388">
            <v>43374</v>
          </cell>
          <cell r="S1388">
            <v>43555</v>
          </cell>
          <cell r="T1388">
            <v>43385</v>
          </cell>
          <cell r="U1388">
            <v>43543</v>
          </cell>
          <cell r="V1388">
            <v>0</v>
          </cell>
          <cell r="W1388">
            <v>0</v>
          </cell>
          <cell r="X1388">
            <v>43374</v>
          </cell>
          <cell r="Y1388">
            <v>43555</v>
          </cell>
          <cell r="Z1388">
            <v>43385</v>
          </cell>
          <cell r="AA1388">
            <v>43543</v>
          </cell>
          <cell r="AB1388">
            <v>43543</v>
          </cell>
          <cell r="AC1388">
            <v>43449</v>
          </cell>
        </row>
        <row r="1389">
          <cell r="D1389" t="str">
            <v>BCCL01-87</v>
          </cell>
          <cell r="E1389">
            <v>922735</v>
          </cell>
          <cell r="F1389" t="str">
            <v>Becario retornado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0</v>
          </cell>
          <cell r="P1389" t="str">
            <v>María Elizabeth</v>
          </cell>
          <cell r="Q1389" t="str">
            <v>Ojeda Otto</v>
          </cell>
          <cell r="R1389">
            <v>43374</v>
          </cell>
          <cell r="S1389">
            <v>43555</v>
          </cell>
          <cell r="T1389">
            <v>43385</v>
          </cell>
          <cell r="U1389">
            <v>43543</v>
          </cell>
          <cell r="V1389">
            <v>0</v>
          </cell>
          <cell r="W1389">
            <v>0</v>
          </cell>
          <cell r="X1389">
            <v>43374</v>
          </cell>
          <cell r="Y1389">
            <v>43555</v>
          </cell>
          <cell r="Z1389">
            <v>43385</v>
          </cell>
          <cell r="AA1389">
            <v>43543</v>
          </cell>
          <cell r="AB1389">
            <v>43543</v>
          </cell>
          <cell r="AC1389">
            <v>43449</v>
          </cell>
        </row>
        <row r="1390">
          <cell r="D1390" t="str">
            <v>BCCL01-223</v>
          </cell>
          <cell r="E1390">
            <v>2524257</v>
          </cell>
          <cell r="F1390" t="str">
            <v xml:space="preserve">Becario retornado 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  <cell r="M1390">
            <v>0</v>
          </cell>
          <cell r="N1390">
            <v>0</v>
          </cell>
          <cell r="O1390">
            <v>0</v>
          </cell>
          <cell r="P1390" t="str">
            <v>Alicia</v>
          </cell>
          <cell r="Q1390" t="str">
            <v>Romero Galeano</v>
          </cell>
          <cell r="R1390">
            <v>43374</v>
          </cell>
          <cell r="S1390">
            <v>43555</v>
          </cell>
          <cell r="T1390">
            <v>43385</v>
          </cell>
          <cell r="U1390">
            <v>43543</v>
          </cell>
          <cell r="V1390">
            <v>0</v>
          </cell>
          <cell r="W1390">
            <v>0</v>
          </cell>
          <cell r="X1390">
            <v>43374</v>
          </cell>
          <cell r="Y1390">
            <v>43555</v>
          </cell>
          <cell r="Z1390">
            <v>43385</v>
          </cell>
          <cell r="AA1390">
            <v>43543</v>
          </cell>
          <cell r="AB1390">
            <v>43543</v>
          </cell>
          <cell r="AC1390">
            <v>43449</v>
          </cell>
        </row>
        <row r="1391">
          <cell r="D1391" t="str">
            <v>BCCL01-455</v>
          </cell>
          <cell r="E1391">
            <v>2081432</v>
          </cell>
          <cell r="F1391" t="str">
            <v xml:space="preserve">Becario retornado 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  <cell r="M1391">
            <v>0</v>
          </cell>
          <cell r="N1391">
            <v>0</v>
          </cell>
          <cell r="O1391">
            <v>0</v>
          </cell>
          <cell r="P1391" t="str">
            <v>Del Rosario</v>
          </cell>
          <cell r="Q1391" t="str">
            <v>López Toledo</v>
          </cell>
          <cell r="R1391">
            <v>43374</v>
          </cell>
          <cell r="S1391">
            <v>43555</v>
          </cell>
          <cell r="T1391">
            <v>43385</v>
          </cell>
          <cell r="U1391">
            <v>43543</v>
          </cell>
          <cell r="V1391">
            <v>0</v>
          </cell>
          <cell r="W1391">
            <v>0</v>
          </cell>
          <cell r="X1391">
            <v>43374</v>
          </cell>
          <cell r="Y1391">
            <v>43555</v>
          </cell>
          <cell r="Z1391">
            <v>43385</v>
          </cell>
          <cell r="AA1391">
            <v>43543</v>
          </cell>
          <cell r="AB1391">
            <v>43543</v>
          </cell>
          <cell r="AC1391">
            <v>43449</v>
          </cell>
        </row>
        <row r="1392">
          <cell r="D1392" t="str">
            <v>BCCL01-170</v>
          </cell>
          <cell r="E1392">
            <v>3217224</v>
          </cell>
          <cell r="F1392" t="str">
            <v xml:space="preserve">Becario retornado 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0</v>
          </cell>
          <cell r="P1392" t="str">
            <v>Juana</v>
          </cell>
          <cell r="Q1392" t="str">
            <v>Benítez de Alcaraz</v>
          </cell>
          <cell r="R1392">
            <v>43374</v>
          </cell>
          <cell r="S1392">
            <v>43555</v>
          </cell>
          <cell r="T1392">
            <v>43385</v>
          </cell>
          <cell r="U1392">
            <v>43543</v>
          </cell>
          <cell r="V1392">
            <v>0</v>
          </cell>
          <cell r="W1392">
            <v>0</v>
          </cell>
          <cell r="X1392">
            <v>43374</v>
          </cell>
          <cell r="Y1392">
            <v>43555</v>
          </cell>
          <cell r="Z1392">
            <v>43385</v>
          </cell>
          <cell r="AA1392">
            <v>43543</v>
          </cell>
          <cell r="AB1392">
            <v>43543</v>
          </cell>
          <cell r="AC1392">
            <v>43449</v>
          </cell>
        </row>
        <row r="1393">
          <cell r="D1393" t="str">
            <v>BCCL01-114</v>
          </cell>
          <cell r="E1393">
            <v>666546</v>
          </cell>
          <cell r="F1393" t="str">
            <v xml:space="preserve">Becario retornado 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0</v>
          </cell>
          <cell r="P1393" t="str">
            <v>Ermelinda</v>
          </cell>
          <cell r="Q1393" t="str">
            <v>Barua Acosta</v>
          </cell>
          <cell r="R1393">
            <v>43374</v>
          </cell>
          <cell r="S1393">
            <v>43555</v>
          </cell>
          <cell r="T1393">
            <v>43385</v>
          </cell>
          <cell r="U1393">
            <v>43543</v>
          </cell>
          <cell r="V1393">
            <v>0</v>
          </cell>
          <cell r="W1393">
            <v>0</v>
          </cell>
          <cell r="X1393">
            <v>43374</v>
          </cell>
          <cell r="Y1393">
            <v>43555</v>
          </cell>
          <cell r="Z1393">
            <v>43385</v>
          </cell>
          <cell r="AA1393">
            <v>43543</v>
          </cell>
          <cell r="AB1393">
            <v>43543</v>
          </cell>
          <cell r="AC1393">
            <v>43449</v>
          </cell>
        </row>
        <row r="1394">
          <cell r="D1394" t="str">
            <v>BCCL01-171</v>
          </cell>
          <cell r="E1394">
            <v>3497155</v>
          </cell>
          <cell r="F1394" t="str">
            <v>Becario retornado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0</v>
          </cell>
          <cell r="P1394" t="str">
            <v>Nancy Carolina</v>
          </cell>
          <cell r="Q1394" t="str">
            <v>Ramírez Estigarribia</v>
          </cell>
          <cell r="R1394">
            <v>43374</v>
          </cell>
          <cell r="S1394">
            <v>43555</v>
          </cell>
          <cell r="T1394">
            <v>43385</v>
          </cell>
          <cell r="U1394">
            <v>43543</v>
          </cell>
          <cell r="V1394">
            <v>0</v>
          </cell>
          <cell r="W1394">
            <v>0</v>
          </cell>
          <cell r="X1394">
            <v>43374</v>
          </cell>
          <cell r="Y1394">
            <v>43555</v>
          </cell>
          <cell r="Z1394">
            <v>43385</v>
          </cell>
          <cell r="AA1394">
            <v>43543</v>
          </cell>
          <cell r="AB1394">
            <v>43543</v>
          </cell>
          <cell r="AC1394">
            <v>43449</v>
          </cell>
        </row>
        <row r="1395">
          <cell r="D1395" t="str">
            <v>BCCL01-257</v>
          </cell>
          <cell r="E1395">
            <v>1483480</v>
          </cell>
          <cell r="F1395" t="str">
            <v xml:space="preserve">Becario retornado 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0</v>
          </cell>
          <cell r="P1395" t="str">
            <v>Rosa Elizabeth</v>
          </cell>
          <cell r="Q1395" t="str">
            <v>Román Benítez</v>
          </cell>
          <cell r="R1395">
            <v>43374</v>
          </cell>
          <cell r="S1395">
            <v>43555</v>
          </cell>
          <cell r="T1395">
            <v>43385</v>
          </cell>
          <cell r="U1395">
            <v>43543</v>
          </cell>
          <cell r="V1395">
            <v>0</v>
          </cell>
          <cell r="W1395">
            <v>0</v>
          </cell>
          <cell r="X1395">
            <v>43374</v>
          </cell>
          <cell r="Y1395">
            <v>43555</v>
          </cell>
          <cell r="Z1395">
            <v>43385</v>
          </cell>
          <cell r="AA1395">
            <v>43543</v>
          </cell>
          <cell r="AB1395">
            <v>43543</v>
          </cell>
          <cell r="AC1395">
            <v>43451</v>
          </cell>
        </row>
        <row r="1396">
          <cell r="D1396" t="str">
            <v>BCCL01-286</v>
          </cell>
          <cell r="E1396">
            <v>2922052</v>
          </cell>
          <cell r="F1396" t="str">
            <v>Becario retornado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0</v>
          </cell>
          <cell r="P1396" t="str">
            <v>María Elisa</v>
          </cell>
          <cell r="Q1396" t="str">
            <v>Borjas Penayo</v>
          </cell>
          <cell r="R1396">
            <v>43374</v>
          </cell>
          <cell r="S1396">
            <v>43555</v>
          </cell>
          <cell r="T1396">
            <v>43385</v>
          </cell>
          <cell r="U1396">
            <v>43543</v>
          </cell>
          <cell r="V1396">
            <v>0</v>
          </cell>
          <cell r="W1396">
            <v>0</v>
          </cell>
          <cell r="X1396">
            <v>43374</v>
          </cell>
          <cell r="Y1396">
            <v>43555</v>
          </cell>
          <cell r="Z1396">
            <v>43385</v>
          </cell>
          <cell r="AA1396">
            <v>43543</v>
          </cell>
          <cell r="AB1396">
            <v>43543</v>
          </cell>
          <cell r="AC1396">
            <v>43388</v>
          </cell>
        </row>
        <row r="1397">
          <cell r="D1397" t="str">
            <v>BCCL01-361</v>
          </cell>
          <cell r="E1397">
            <v>3269680</v>
          </cell>
          <cell r="F1397" t="str">
            <v xml:space="preserve">Becario retornado 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0</v>
          </cell>
          <cell r="P1397" t="str">
            <v>César Michael</v>
          </cell>
          <cell r="Q1397" t="str">
            <v>Romero Almirón</v>
          </cell>
          <cell r="R1397">
            <v>43374</v>
          </cell>
          <cell r="S1397">
            <v>43555</v>
          </cell>
          <cell r="T1397">
            <v>43385</v>
          </cell>
          <cell r="U1397">
            <v>43543</v>
          </cell>
          <cell r="V1397">
            <v>0</v>
          </cell>
          <cell r="W1397">
            <v>0</v>
          </cell>
          <cell r="X1397">
            <v>43374</v>
          </cell>
          <cell r="Y1397">
            <v>43555</v>
          </cell>
          <cell r="Z1397">
            <v>43385</v>
          </cell>
          <cell r="AA1397">
            <v>43543</v>
          </cell>
          <cell r="AB1397">
            <v>43543</v>
          </cell>
          <cell r="AC1397">
            <v>43449</v>
          </cell>
        </row>
        <row r="1398">
          <cell r="D1398" t="str">
            <v>BCCL01-78</v>
          </cell>
          <cell r="E1398">
            <v>2944444</v>
          </cell>
          <cell r="F1398" t="str">
            <v xml:space="preserve">Becario retornado 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0</v>
          </cell>
          <cell r="P1398" t="str">
            <v>Zoraida</v>
          </cell>
          <cell r="Q1398" t="str">
            <v>Servian Ortiz</v>
          </cell>
          <cell r="R1398">
            <v>43374</v>
          </cell>
          <cell r="S1398">
            <v>43555</v>
          </cell>
          <cell r="T1398">
            <v>43385</v>
          </cell>
          <cell r="U1398">
            <v>43543</v>
          </cell>
          <cell r="V1398">
            <v>0</v>
          </cell>
          <cell r="W1398">
            <v>0</v>
          </cell>
          <cell r="X1398">
            <v>43374</v>
          </cell>
          <cell r="Y1398">
            <v>43555</v>
          </cell>
          <cell r="Z1398">
            <v>43385</v>
          </cell>
          <cell r="AA1398">
            <v>43543</v>
          </cell>
          <cell r="AB1398">
            <v>43543</v>
          </cell>
          <cell r="AC1398">
            <v>43450</v>
          </cell>
        </row>
        <row r="1399">
          <cell r="D1399" t="str">
            <v>BCCL01-45</v>
          </cell>
          <cell r="E1399">
            <v>2530292</v>
          </cell>
          <cell r="F1399" t="str">
            <v xml:space="preserve">Becario retornado 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  <cell r="M1399">
            <v>0</v>
          </cell>
          <cell r="N1399">
            <v>0</v>
          </cell>
          <cell r="O1399">
            <v>0</v>
          </cell>
          <cell r="P1399" t="str">
            <v>Gricelda Elizabeth</v>
          </cell>
          <cell r="Q1399" t="str">
            <v>Quevedo</v>
          </cell>
          <cell r="R1399">
            <v>43374</v>
          </cell>
          <cell r="S1399">
            <v>43555</v>
          </cell>
          <cell r="T1399">
            <v>43385</v>
          </cell>
          <cell r="U1399">
            <v>43543</v>
          </cell>
          <cell r="V1399">
            <v>0</v>
          </cell>
          <cell r="W1399">
            <v>0</v>
          </cell>
          <cell r="X1399">
            <v>43374</v>
          </cell>
          <cell r="Y1399">
            <v>43555</v>
          </cell>
          <cell r="Z1399">
            <v>43385</v>
          </cell>
          <cell r="AA1399">
            <v>43543</v>
          </cell>
          <cell r="AB1399">
            <v>43543</v>
          </cell>
          <cell r="AC1399">
            <v>43450</v>
          </cell>
        </row>
        <row r="1400">
          <cell r="D1400" t="str">
            <v>BCCL01-120</v>
          </cell>
          <cell r="E1400">
            <v>2372873</v>
          </cell>
          <cell r="F1400" t="str">
            <v xml:space="preserve">Becario retornado 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0</v>
          </cell>
          <cell r="P1400" t="str">
            <v>Benigno Alberto</v>
          </cell>
          <cell r="Q1400" t="str">
            <v>Gutierrez Gonzalez</v>
          </cell>
          <cell r="R1400">
            <v>43374</v>
          </cell>
          <cell r="S1400">
            <v>43555</v>
          </cell>
          <cell r="T1400">
            <v>43385</v>
          </cell>
          <cell r="U1400">
            <v>43543</v>
          </cell>
          <cell r="V1400">
            <v>0</v>
          </cell>
          <cell r="W1400">
            <v>0</v>
          </cell>
          <cell r="X1400">
            <v>43374</v>
          </cell>
          <cell r="Y1400">
            <v>43555</v>
          </cell>
          <cell r="Z1400">
            <v>43385</v>
          </cell>
          <cell r="AA1400">
            <v>43543</v>
          </cell>
          <cell r="AB1400">
            <v>43543</v>
          </cell>
          <cell r="AC1400">
            <v>43450</v>
          </cell>
        </row>
        <row r="1401">
          <cell r="D1401" t="str">
            <v>BCCL01-301</v>
          </cell>
          <cell r="E1401">
            <v>3184489</v>
          </cell>
          <cell r="F1401" t="str">
            <v xml:space="preserve">Becario retornado 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  <cell r="M1401">
            <v>0</v>
          </cell>
          <cell r="N1401">
            <v>0</v>
          </cell>
          <cell r="O1401">
            <v>0</v>
          </cell>
          <cell r="P1401" t="str">
            <v>Gladys Isabel</v>
          </cell>
          <cell r="Q1401" t="str">
            <v>Morel Colmán</v>
          </cell>
          <cell r="R1401">
            <v>43374</v>
          </cell>
          <cell r="S1401">
            <v>43555</v>
          </cell>
          <cell r="T1401">
            <v>43385</v>
          </cell>
          <cell r="U1401">
            <v>43543</v>
          </cell>
          <cell r="V1401">
            <v>0</v>
          </cell>
          <cell r="W1401">
            <v>0</v>
          </cell>
          <cell r="X1401">
            <v>43374</v>
          </cell>
          <cell r="Y1401">
            <v>43555</v>
          </cell>
          <cell r="Z1401">
            <v>43385</v>
          </cell>
          <cell r="AA1401">
            <v>43543</v>
          </cell>
          <cell r="AB1401">
            <v>43543</v>
          </cell>
          <cell r="AC1401">
            <v>43450</v>
          </cell>
        </row>
        <row r="1402">
          <cell r="D1402" t="str">
            <v>BCCL01-7</v>
          </cell>
          <cell r="E1402">
            <v>3504609</v>
          </cell>
          <cell r="F1402" t="str">
            <v xml:space="preserve">Becario retornado 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  <cell r="M1402">
            <v>0</v>
          </cell>
          <cell r="N1402">
            <v>0</v>
          </cell>
          <cell r="O1402">
            <v>0</v>
          </cell>
          <cell r="P1402" t="str">
            <v>Luz Gisela</v>
          </cell>
          <cell r="Q1402" t="str">
            <v>Vera</v>
          </cell>
          <cell r="R1402">
            <v>43374</v>
          </cell>
          <cell r="S1402">
            <v>43555</v>
          </cell>
          <cell r="T1402">
            <v>43385</v>
          </cell>
          <cell r="U1402">
            <v>43543</v>
          </cell>
          <cell r="V1402">
            <v>0</v>
          </cell>
          <cell r="W1402">
            <v>0</v>
          </cell>
          <cell r="X1402">
            <v>43374</v>
          </cell>
          <cell r="Y1402">
            <v>43555</v>
          </cell>
          <cell r="Z1402">
            <v>43385</v>
          </cell>
          <cell r="AA1402">
            <v>43543</v>
          </cell>
          <cell r="AB1402">
            <v>43543</v>
          </cell>
          <cell r="AC1402">
            <v>43449</v>
          </cell>
        </row>
        <row r="1403">
          <cell r="D1403" t="str">
            <v>BCCL01-50</v>
          </cell>
          <cell r="E1403">
            <v>2383344</v>
          </cell>
          <cell r="F1403" t="str">
            <v xml:space="preserve">Becario retornado 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0</v>
          </cell>
          <cell r="P1403" t="str">
            <v>Nelly Marite</v>
          </cell>
          <cell r="Q1403" t="str">
            <v>Sosa</v>
          </cell>
          <cell r="R1403">
            <v>43374</v>
          </cell>
          <cell r="S1403">
            <v>43555</v>
          </cell>
          <cell r="T1403">
            <v>43385</v>
          </cell>
          <cell r="U1403">
            <v>43543</v>
          </cell>
          <cell r="V1403">
            <v>0</v>
          </cell>
          <cell r="W1403">
            <v>0</v>
          </cell>
          <cell r="X1403">
            <v>43374</v>
          </cell>
          <cell r="Y1403">
            <v>43555</v>
          </cell>
          <cell r="Z1403">
            <v>43385</v>
          </cell>
          <cell r="AA1403">
            <v>43543</v>
          </cell>
          <cell r="AB1403">
            <v>43543</v>
          </cell>
          <cell r="AC1403">
            <v>43450</v>
          </cell>
        </row>
        <row r="1404">
          <cell r="D1404" t="str">
            <v>BCCL01-308</v>
          </cell>
          <cell r="E1404">
            <v>2296836</v>
          </cell>
          <cell r="F1404" t="str">
            <v xml:space="preserve">Becario retornado 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0</v>
          </cell>
          <cell r="P1404" t="str">
            <v>Ada Noemí</v>
          </cell>
          <cell r="Q1404" t="str">
            <v>Enciso Pintos</v>
          </cell>
          <cell r="R1404">
            <v>43374</v>
          </cell>
          <cell r="S1404">
            <v>43555</v>
          </cell>
          <cell r="T1404">
            <v>43385</v>
          </cell>
          <cell r="U1404">
            <v>43543</v>
          </cell>
          <cell r="V1404">
            <v>0</v>
          </cell>
          <cell r="W1404">
            <v>0</v>
          </cell>
          <cell r="X1404">
            <v>43374</v>
          </cell>
          <cell r="Y1404">
            <v>43555</v>
          </cell>
          <cell r="Z1404">
            <v>43385</v>
          </cell>
          <cell r="AA1404">
            <v>43543</v>
          </cell>
          <cell r="AB1404">
            <v>43543</v>
          </cell>
          <cell r="AC1404">
            <v>43451</v>
          </cell>
        </row>
        <row r="1405">
          <cell r="D1405" t="str">
            <v>BCCL01-401</v>
          </cell>
          <cell r="E1405">
            <v>1462180</v>
          </cell>
          <cell r="F1405" t="str">
            <v xml:space="preserve">Becario retornado 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  <cell r="M1405">
            <v>0</v>
          </cell>
          <cell r="N1405">
            <v>0</v>
          </cell>
          <cell r="O1405">
            <v>0</v>
          </cell>
          <cell r="P1405" t="str">
            <v>Gloria Marina</v>
          </cell>
          <cell r="Q1405" t="str">
            <v>Villalba de Bobadilla</v>
          </cell>
          <cell r="R1405">
            <v>43374</v>
          </cell>
          <cell r="S1405">
            <v>43555</v>
          </cell>
          <cell r="T1405">
            <v>43385</v>
          </cell>
          <cell r="U1405">
            <v>43543</v>
          </cell>
          <cell r="V1405">
            <v>0</v>
          </cell>
          <cell r="W1405">
            <v>0</v>
          </cell>
          <cell r="X1405">
            <v>43374</v>
          </cell>
          <cell r="Y1405">
            <v>43555</v>
          </cell>
          <cell r="Z1405">
            <v>43385</v>
          </cell>
          <cell r="AA1405">
            <v>43543</v>
          </cell>
          <cell r="AB1405">
            <v>43543</v>
          </cell>
          <cell r="AC1405">
            <v>43450</v>
          </cell>
        </row>
        <row r="1406">
          <cell r="D1406" t="str">
            <v>BCCL01-384</v>
          </cell>
          <cell r="E1406">
            <v>3416918</v>
          </cell>
          <cell r="F1406" t="str">
            <v xml:space="preserve">Becario retornado 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  <cell r="M1406">
            <v>0</v>
          </cell>
          <cell r="N1406">
            <v>0</v>
          </cell>
          <cell r="O1406">
            <v>0</v>
          </cell>
          <cell r="P1406" t="str">
            <v>Silma Celeste</v>
          </cell>
          <cell r="Q1406" t="str">
            <v>Portillo de Ruiz</v>
          </cell>
          <cell r="R1406">
            <v>43374</v>
          </cell>
          <cell r="S1406">
            <v>43555</v>
          </cell>
          <cell r="T1406">
            <v>43385</v>
          </cell>
          <cell r="U1406">
            <v>43543</v>
          </cell>
          <cell r="V1406">
            <v>0</v>
          </cell>
          <cell r="W1406">
            <v>0</v>
          </cell>
          <cell r="X1406">
            <v>43374</v>
          </cell>
          <cell r="Y1406">
            <v>43555</v>
          </cell>
          <cell r="Z1406">
            <v>43385</v>
          </cell>
          <cell r="AA1406">
            <v>43543</v>
          </cell>
          <cell r="AB1406">
            <v>43543</v>
          </cell>
          <cell r="AC1406">
            <v>43450</v>
          </cell>
        </row>
        <row r="1407">
          <cell r="D1407" t="str">
            <v>BCCL01-75</v>
          </cell>
          <cell r="E1407">
            <v>1391225</v>
          </cell>
          <cell r="F1407" t="str">
            <v xml:space="preserve">Becario retornado 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  <cell r="M1407">
            <v>0</v>
          </cell>
          <cell r="N1407">
            <v>0</v>
          </cell>
          <cell r="O1407">
            <v>0</v>
          </cell>
          <cell r="P1407" t="str">
            <v>Cesarina</v>
          </cell>
          <cell r="Q1407" t="str">
            <v>Agüero Delvalle</v>
          </cell>
          <cell r="R1407">
            <v>43374</v>
          </cell>
          <cell r="S1407">
            <v>43555</v>
          </cell>
          <cell r="T1407">
            <v>43385</v>
          </cell>
          <cell r="U1407">
            <v>43543</v>
          </cell>
          <cell r="V1407">
            <v>0</v>
          </cell>
          <cell r="W1407">
            <v>0</v>
          </cell>
          <cell r="X1407">
            <v>43374</v>
          </cell>
          <cell r="Y1407">
            <v>43555</v>
          </cell>
          <cell r="Z1407">
            <v>43385</v>
          </cell>
          <cell r="AA1407">
            <v>43543</v>
          </cell>
          <cell r="AB1407">
            <v>43543</v>
          </cell>
          <cell r="AC1407">
            <v>43451</v>
          </cell>
        </row>
        <row r="1408">
          <cell r="D1408" t="str">
            <v>BCCL01-289</v>
          </cell>
          <cell r="E1408">
            <v>2879973</v>
          </cell>
          <cell r="F1408" t="str">
            <v xml:space="preserve">Becario retornado 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0</v>
          </cell>
          <cell r="P1408" t="str">
            <v>Alcides Daniel</v>
          </cell>
          <cell r="Q1408" t="str">
            <v>Rivas Cardozo</v>
          </cell>
          <cell r="R1408">
            <v>43374</v>
          </cell>
          <cell r="S1408">
            <v>43555</v>
          </cell>
          <cell r="T1408">
            <v>43385</v>
          </cell>
          <cell r="U1408">
            <v>43543</v>
          </cell>
          <cell r="V1408">
            <v>0</v>
          </cell>
          <cell r="W1408">
            <v>0</v>
          </cell>
          <cell r="X1408">
            <v>43374</v>
          </cell>
          <cell r="Y1408">
            <v>43555</v>
          </cell>
          <cell r="Z1408">
            <v>43385</v>
          </cell>
          <cell r="AA1408">
            <v>43543</v>
          </cell>
          <cell r="AB1408">
            <v>43543</v>
          </cell>
          <cell r="AC1408">
            <v>43451</v>
          </cell>
        </row>
        <row r="1409">
          <cell r="D1409" t="str">
            <v>BCCL01-16</v>
          </cell>
          <cell r="E1409">
            <v>2520595</v>
          </cell>
          <cell r="F1409" t="str">
            <v>Seleccionado Renunciante</v>
          </cell>
          <cell r="G1409" t="e">
            <v>#N/A</v>
          </cell>
          <cell r="H1409" t="e">
            <v>#N/A</v>
          </cell>
          <cell r="I1409" t="e">
            <v>#N/A</v>
          </cell>
          <cell r="J1409" t="e">
            <v>#N/A</v>
          </cell>
          <cell r="K1409" t="e">
            <v>#N/A</v>
          </cell>
          <cell r="L1409" t="e">
            <v>#N/A</v>
          </cell>
          <cell r="M1409" t="e">
            <v>#N/A</v>
          </cell>
          <cell r="N1409" t="e">
            <v>#N/A</v>
          </cell>
          <cell r="O1409">
            <v>0</v>
          </cell>
          <cell r="P1409" t="str">
            <v>Germán Adalberto</v>
          </cell>
          <cell r="Q1409" t="str">
            <v>Delvalle Mendez</v>
          </cell>
          <cell r="R1409" t="str">
            <v>no aplica</v>
          </cell>
          <cell r="S1409" t="str">
            <v>no aplica</v>
          </cell>
          <cell r="T1409" t="str">
            <v>no aplica</v>
          </cell>
          <cell r="U1409" t="str">
            <v>no aplica</v>
          </cell>
          <cell r="V1409">
            <v>0</v>
          </cell>
          <cell r="W1409">
            <v>0</v>
          </cell>
          <cell r="X1409" t="str">
            <v>no aplica</v>
          </cell>
          <cell r="Y1409" t="str">
            <v>no aplica</v>
          </cell>
          <cell r="Z1409" t="str">
            <v>no aplica</v>
          </cell>
          <cell r="AA1409" t="str">
            <v>no aplica</v>
          </cell>
          <cell r="AB1409" t="str">
            <v>N/A</v>
          </cell>
          <cell r="AC1409" t="str">
            <v>N/A</v>
          </cell>
        </row>
        <row r="1410">
          <cell r="D1410" t="str">
            <v>BCCL01-18</v>
          </cell>
          <cell r="E1410">
            <v>2019940</v>
          </cell>
          <cell r="F1410" t="str">
            <v>Seleccionado Renunciante</v>
          </cell>
          <cell r="G1410" t="e">
            <v>#N/A</v>
          </cell>
          <cell r="H1410" t="e">
            <v>#N/A</v>
          </cell>
          <cell r="I1410" t="e">
            <v>#N/A</v>
          </cell>
          <cell r="J1410" t="e">
            <v>#N/A</v>
          </cell>
          <cell r="K1410" t="e">
            <v>#N/A</v>
          </cell>
          <cell r="L1410" t="e">
            <v>#N/A</v>
          </cell>
          <cell r="M1410" t="e">
            <v>#N/A</v>
          </cell>
          <cell r="N1410" t="e">
            <v>#N/A</v>
          </cell>
          <cell r="O1410">
            <v>0</v>
          </cell>
          <cell r="P1410" t="str">
            <v>Graciela</v>
          </cell>
          <cell r="Q1410" t="str">
            <v>Caballero Gomez</v>
          </cell>
          <cell r="R1410" t="str">
            <v>no aplica</v>
          </cell>
          <cell r="S1410" t="str">
            <v>no aplica</v>
          </cell>
          <cell r="T1410" t="str">
            <v>no aplica</v>
          </cell>
          <cell r="U1410" t="str">
            <v>no aplica</v>
          </cell>
          <cell r="V1410">
            <v>0</v>
          </cell>
          <cell r="W1410">
            <v>0</v>
          </cell>
          <cell r="X1410" t="str">
            <v>no aplica</v>
          </cell>
          <cell r="Y1410" t="str">
            <v>no aplica</v>
          </cell>
          <cell r="Z1410" t="str">
            <v>no aplica</v>
          </cell>
          <cell r="AA1410" t="str">
            <v>no aplica</v>
          </cell>
          <cell r="AB1410" t="str">
            <v>N/A</v>
          </cell>
          <cell r="AC1410" t="str">
            <v>N/A</v>
          </cell>
        </row>
        <row r="1411">
          <cell r="D1411" t="str">
            <v>BCCL01-155</v>
          </cell>
          <cell r="E1411">
            <v>2416780</v>
          </cell>
          <cell r="F1411" t="str">
            <v>Seleccionado Renunciante</v>
          </cell>
          <cell r="G1411" t="e">
            <v>#N/A</v>
          </cell>
          <cell r="H1411" t="e">
            <v>#N/A</v>
          </cell>
          <cell r="I1411" t="e">
            <v>#N/A</v>
          </cell>
          <cell r="J1411" t="e">
            <v>#N/A</v>
          </cell>
          <cell r="K1411" t="e">
            <v>#N/A</v>
          </cell>
          <cell r="L1411" t="e">
            <v>#N/A</v>
          </cell>
          <cell r="M1411" t="e">
            <v>#N/A</v>
          </cell>
          <cell r="N1411" t="e">
            <v>#N/A</v>
          </cell>
          <cell r="O1411">
            <v>0</v>
          </cell>
          <cell r="P1411" t="str">
            <v>Catalino</v>
          </cell>
          <cell r="Q1411" t="str">
            <v>Torres O</v>
          </cell>
          <cell r="R1411" t="str">
            <v>no aplica</v>
          </cell>
          <cell r="S1411" t="str">
            <v>no aplica</v>
          </cell>
          <cell r="T1411" t="str">
            <v>no aplica</v>
          </cell>
          <cell r="U1411" t="str">
            <v>no aplica</v>
          </cell>
          <cell r="V1411">
            <v>0</v>
          </cell>
          <cell r="W1411">
            <v>0</v>
          </cell>
          <cell r="X1411" t="str">
            <v>no aplica</v>
          </cell>
          <cell r="Y1411" t="str">
            <v>no aplica</v>
          </cell>
          <cell r="Z1411" t="str">
            <v>no aplica</v>
          </cell>
          <cell r="AA1411" t="str">
            <v>no aplica</v>
          </cell>
          <cell r="AB1411" t="str">
            <v>N/A</v>
          </cell>
          <cell r="AC1411" t="str">
            <v>N/A</v>
          </cell>
        </row>
        <row r="1412">
          <cell r="D1412" t="str">
            <v>BCCL01-161</v>
          </cell>
          <cell r="E1412">
            <v>1097998</v>
          </cell>
          <cell r="F1412" t="str">
            <v>Seleccionado Renunciante</v>
          </cell>
          <cell r="G1412" t="e">
            <v>#N/A</v>
          </cell>
          <cell r="H1412" t="e">
            <v>#N/A</v>
          </cell>
          <cell r="I1412" t="e">
            <v>#N/A</v>
          </cell>
          <cell r="J1412" t="e">
            <v>#N/A</v>
          </cell>
          <cell r="K1412" t="e">
            <v>#N/A</v>
          </cell>
          <cell r="L1412" t="e">
            <v>#N/A</v>
          </cell>
          <cell r="M1412" t="e">
            <v>#N/A</v>
          </cell>
          <cell r="N1412" t="e">
            <v>#N/A</v>
          </cell>
          <cell r="O1412">
            <v>0</v>
          </cell>
          <cell r="P1412" t="str">
            <v>Silvia Elena</v>
          </cell>
          <cell r="Q1412" t="str">
            <v>Rodrìguez Amarilla</v>
          </cell>
          <cell r="R1412" t="str">
            <v>no aplica</v>
          </cell>
          <cell r="S1412" t="str">
            <v>no aplica</v>
          </cell>
          <cell r="T1412" t="str">
            <v>no aplica</v>
          </cell>
          <cell r="U1412" t="str">
            <v>no aplica</v>
          </cell>
          <cell r="V1412">
            <v>0</v>
          </cell>
          <cell r="W1412">
            <v>0</v>
          </cell>
          <cell r="X1412" t="str">
            <v>no aplica</v>
          </cell>
          <cell r="Y1412" t="str">
            <v>no aplica</v>
          </cell>
          <cell r="Z1412" t="str">
            <v>no aplica</v>
          </cell>
          <cell r="AA1412" t="str">
            <v>no aplica</v>
          </cell>
          <cell r="AB1412" t="str">
            <v>N/A</v>
          </cell>
          <cell r="AC1412" t="str">
            <v>N/A</v>
          </cell>
        </row>
        <row r="1413">
          <cell r="D1413" t="str">
            <v>BCCL01-188</v>
          </cell>
          <cell r="E1413">
            <v>1438768</v>
          </cell>
          <cell r="F1413" t="str">
            <v>Seleccionado Renunciante</v>
          </cell>
          <cell r="G1413" t="e">
            <v>#N/A</v>
          </cell>
          <cell r="H1413" t="e">
            <v>#N/A</v>
          </cell>
          <cell r="I1413" t="e">
            <v>#N/A</v>
          </cell>
          <cell r="J1413" t="e">
            <v>#N/A</v>
          </cell>
          <cell r="K1413" t="e">
            <v>#N/A</v>
          </cell>
          <cell r="L1413" t="e">
            <v>#N/A</v>
          </cell>
          <cell r="M1413" t="e">
            <v>#N/A</v>
          </cell>
          <cell r="N1413" t="e">
            <v>#N/A</v>
          </cell>
          <cell r="O1413">
            <v>0</v>
          </cell>
          <cell r="P1413" t="str">
            <v>Raquel</v>
          </cell>
          <cell r="Q1413" t="str">
            <v>Cristaldo de Ocampo</v>
          </cell>
          <cell r="R1413" t="str">
            <v>no aplica</v>
          </cell>
          <cell r="S1413" t="str">
            <v>no aplica</v>
          </cell>
          <cell r="T1413" t="str">
            <v>no aplica</v>
          </cell>
          <cell r="U1413" t="str">
            <v>no aplica</v>
          </cell>
          <cell r="V1413">
            <v>0</v>
          </cell>
          <cell r="W1413">
            <v>0</v>
          </cell>
          <cell r="X1413" t="str">
            <v>no aplica</v>
          </cell>
          <cell r="Y1413" t="str">
            <v>no aplica</v>
          </cell>
          <cell r="Z1413" t="str">
            <v>no aplica</v>
          </cell>
          <cell r="AA1413" t="str">
            <v>no aplica</v>
          </cell>
          <cell r="AB1413" t="str">
            <v>N/A</v>
          </cell>
          <cell r="AC1413" t="str">
            <v>N/A</v>
          </cell>
        </row>
        <row r="1414">
          <cell r="D1414" t="str">
            <v>BCCL01-280</v>
          </cell>
          <cell r="E1414">
            <v>2692517</v>
          </cell>
          <cell r="F1414" t="str">
            <v>Seleccionado Renunciante</v>
          </cell>
          <cell r="G1414" t="e">
            <v>#N/A</v>
          </cell>
          <cell r="H1414" t="e">
            <v>#N/A</v>
          </cell>
          <cell r="I1414" t="e">
            <v>#N/A</v>
          </cell>
          <cell r="J1414" t="e">
            <v>#N/A</v>
          </cell>
          <cell r="K1414" t="e">
            <v>#N/A</v>
          </cell>
          <cell r="L1414" t="e">
            <v>#N/A</v>
          </cell>
          <cell r="M1414" t="e">
            <v>#N/A</v>
          </cell>
          <cell r="N1414" t="e">
            <v>#N/A</v>
          </cell>
          <cell r="O1414">
            <v>0</v>
          </cell>
          <cell r="P1414" t="str">
            <v>Victor Hugo</v>
          </cell>
          <cell r="Q1414" t="str">
            <v>Vera Cantero</v>
          </cell>
          <cell r="R1414" t="str">
            <v>no aplica</v>
          </cell>
          <cell r="S1414" t="str">
            <v>no aplica</v>
          </cell>
          <cell r="T1414" t="str">
            <v>no aplica</v>
          </cell>
          <cell r="U1414" t="str">
            <v>no aplica</v>
          </cell>
          <cell r="V1414">
            <v>0</v>
          </cell>
          <cell r="W1414">
            <v>0</v>
          </cell>
          <cell r="X1414" t="str">
            <v>no aplica</v>
          </cell>
          <cell r="Y1414" t="str">
            <v>no aplica</v>
          </cell>
          <cell r="Z1414" t="str">
            <v>no aplica</v>
          </cell>
          <cell r="AA1414" t="str">
            <v>no aplica</v>
          </cell>
          <cell r="AB1414" t="str">
            <v>N/A</v>
          </cell>
          <cell r="AC1414" t="str">
            <v>N/A</v>
          </cell>
        </row>
        <row r="1415">
          <cell r="D1415" t="str">
            <v>BCCL01-387</v>
          </cell>
          <cell r="E1415">
            <v>3407509</v>
          </cell>
          <cell r="F1415" t="str">
            <v>Seleccionado Renunciante</v>
          </cell>
          <cell r="G1415" t="e">
            <v>#N/A</v>
          </cell>
          <cell r="H1415" t="e">
            <v>#N/A</v>
          </cell>
          <cell r="I1415" t="e">
            <v>#N/A</v>
          </cell>
          <cell r="J1415" t="e">
            <v>#N/A</v>
          </cell>
          <cell r="K1415" t="e">
            <v>#N/A</v>
          </cell>
          <cell r="L1415" t="e">
            <v>#N/A</v>
          </cell>
          <cell r="M1415" t="e">
            <v>#N/A</v>
          </cell>
          <cell r="N1415" t="e">
            <v>#N/A</v>
          </cell>
          <cell r="O1415">
            <v>0</v>
          </cell>
          <cell r="P1415" t="str">
            <v>Audelina</v>
          </cell>
          <cell r="Q1415" t="str">
            <v>Gómez de Palacios</v>
          </cell>
          <cell r="R1415" t="str">
            <v>no aplica</v>
          </cell>
          <cell r="S1415" t="str">
            <v>no aplica</v>
          </cell>
          <cell r="T1415" t="str">
            <v>no aplica</v>
          </cell>
          <cell r="U1415" t="str">
            <v>no aplica</v>
          </cell>
          <cell r="V1415">
            <v>0</v>
          </cell>
          <cell r="W1415">
            <v>0</v>
          </cell>
          <cell r="X1415" t="str">
            <v>no aplica</v>
          </cell>
          <cell r="Y1415" t="str">
            <v>no aplica</v>
          </cell>
          <cell r="Z1415" t="str">
            <v>no aplica</v>
          </cell>
          <cell r="AA1415" t="str">
            <v>no aplica</v>
          </cell>
          <cell r="AB1415" t="str">
            <v>N/A</v>
          </cell>
          <cell r="AC1415" t="str">
            <v>N/A</v>
          </cell>
        </row>
        <row r="1416">
          <cell r="D1416" t="str">
            <v>BCCL02-145</v>
          </cell>
          <cell r="E1416">
            <v>2373407</v>
          </cell>
          <cell r="F1416" t="str">
            <v xml:space="preserve">Becario retornado 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0</v>
          </cell>
          <cell r="P1416" t="str">
            <v xml:space="preserve">Angel Gabriel </v>
          </cell>
          <cell r="Q1416" t="str">
            <v>Aguilera Benítez</v>
          </cell>
          <cell r="R1416">
            <v>43549</v>
          </cell>
          <cell r="S1416">
            <v>43676</v>
          </cell>
          <cell r="T1416">
            <v>43545</v>
          </cell>
          <cell r="U1416">
            <v>43676</v>
          </cell>
          <cell r="V1416">
            <v>0</v>
          </cell>
          <cell r="W1416">
            <v>0</v>
          </cell>
          <cell r="X1416">
            <v>43549</v>
          </cell>
          <cell r="Y1416">
            <v>43676</v>
          </cell>
          <cell r="Z1416">
            <v>43545</v>
          </cell>
          <cell r="AA1416">
            <v>43676</v>
          </cell>
          <cell r="AB1416">
            <v>43676</v>
          </cell>
          <cell r="AC1416">
            <v>43610</v>
          </cell>
        </row>
        <row r="1417">
          <cell r="D1417" t="str">
            <v>BCCL02-102</v>
          </cell>
          <cell r="E1417">
            <v>2531377</v>
          </cell>
          <cell r="F1417" t="str">
            <v xml:space="preserve">Becario retornado 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0</v>
          </cell>
          <cell r="P1417" t="str">
            <v xml:space="preserve">Gloria Beatriz </v>
          </cell>
          <cell r="Q1417" t="str">
            <v>Bernal Leiva</v>
          </cell>
          <cell r="R1417">
            <v>43549</v>
          </cell>
          <cell r="S1417">
            <v>43676</v>
          </cell>
          <cell r="T1417">
            <v>43545</v>
          </cell>
          <cell r="U1417">
            <v>43676</v>
          </cell>
          <cell r="V1417">
            <v>0</v>
          </cell>
          <cell r="W1417">
            <v>0</v>
          </cell>
          <cell r="X1417">
            <v>43549</v>
          </cell>
          <cell r="Y1417">
            <v>43676</v>
          </cell>
          <cell r="Z1417">
            <v>43545</v>
          </cell>
          <cell r="AA1417">
            <v>43676</v>
          </cell>
          <cell r="AB1417">
            <v>43676</v>
          </cell>
          <cell r="AC1417">
            <v>43610</v>
          </cell>
        </row>
        <row r="1418">
          <cell r="D1418" t="str">
            <v>BCCL02-152</v>
          </cell>
          <cell r="E1418">
            <v>2052502</v>
          </cell>
          <cell r="F1418" t="str">
            <v xml:space="preserve">Becario retornado 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0</v>
          </cell>
          <cell r="P1418" t="str">
            <v xml:space="preserve">Lelia Beatriz </v>
          </cell>
          <cell r="Q1418" t="str">
            <v>Cardozo Pereira</v>
          </cell>
          <cell r="R1418">
            <v>43549</v>
          </cell>
          <cell r="S1418">
            <v>43676</v>
          </cell>
          <cell r="T1418">
            <v>43545</v>
          </cell>
          <cell r="U1418">
            <v>43676</v>
          </cell>
          <cell r="V1418">
            <v>0</v>
          </cell>
          <cell r="W1418">
            <v>0</v>
          </cell>
          <cell r="X1418">
            <v>43549</v>
          </cell>
          <cell r="Y1418">
            <v>43676</v>
          </cell>
          <cell r="Z1418">
            <v>43545</v>
          </cell>
          <cell r="AA1418">
            <v>43676</v>
          </cell>
          <cell r="AB1418">
            <v>43676</v>
          </cell>
          <cell r="AC1418">
            <v>43610</v>
          </cell>
        </row>
        <row r="1419">
          <cell r="D1419" t="str">
            <v>BCCL02-130</v>
          </cell>
          <cell r="E1419">
            <v>4168457</v>
          </cell>
          <cell r="F1419" t="str">
            <v xml:space="preserve">Becario retornado 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0</v>
          </cell>
          <cell r="P1419" t="str">
            <v xml:space="preserve">Gizella Monserrat </v>
          </cell>
          <cell r="Q1419" t="str">
            <v>Orué Salinas</v>
          </cell>
          <cell r="R1419">
            <v>43549</v>
          </cell>
          <cell r="S1419">
            <v>43676</v>
          </cell>
          <cell r="T1419">
            <v>43545</v>
          </cell>
          <cell r="U1419">
            <v>43676</v>
          </cell>
          <cell r="V1419">
            <v>0</v>
          </cell>
          <cell r="W1419">
            <v>0</v>
          </cell>
          <cell r="X1419">
            <v>43549</v>
          </cell>
          <cell r="Y1419">
            <v>43676</v>
          </cell>
          <cell r="Z1419">
            <v>43545</v>
          </cell>
          <cell r="AA1419">
            <v>43676</v>
          </cell>
          <cell r="AB1419">
            <v>43676</v>
          </cell>
          <cell r="AC1419">
            <v>43610</v>
          </cell>
        </row>
        <row r="1420">
          <cell r="D1420" t="str">
            <v>BCCL02-212</v>
          </cell>
          <cell r="E1420">
            <v>3527609</v>
          </cell>
          <cell r="F1420" t="str">
            <v xml:space="preserve">Becario retornado 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  <cell r="M1420">
            <v>0</v>
          </cell>
          <cell r="N1420">
            <v>0</v>
          </cell>
          <cell r="O1420">
            <v>0</v>
          </cell>
          <cell r="P1420" t="str">
            <v xml:space="preserve">Wilfrido </v>
          </cell>
          <cell r="Q1420" t="str">
            <v>Aguilera Lesme</v>
          </cell>
          <cell r="R1420">
            <v>43549</v>
          </cell>
          <cell r="S1420">
            <v>43676</v>
          </cell>
          <cell r="T1420">
            <v>43545</v>
          </cell>
          <cell r="U1420">
            <v>43676</v>
          </cell>
          <cell r="V1420">
            <v>0</v>
          </cell>
          <cell r="W1420">
            <v>0</v>
          </cell>
          <cell r="X1420">
            <v>43549</v>
          </cell>
          <cell r="Y1420">
            <v>43676</v>
          </cell>
          <cell r="Z1420">
            <v>43545</v>
          </cell>
          <cell r="AA1420">
            <v>43676</v>
          </cell>
          <cell r="AB1420">
            <v>43676</v>
          </cell>
          <cell r="AC1420">
            <v>43610</v>
          </cell>
        </row>
        <row r="1421">
          <cell r="D1421" t="str">
            <v>BCCL02-4</v>
          </cell>
          <cell r="E1421">
            <v>1470260</v>
          </cell>
          <cell r="F1421" t="str">
            <v xml:space="preserve">Becario retornado 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0</v>
          </cell>
          <cell r="P1421" t="str">
            <v xml:space="preserve">Juana Raquel </v>
          </cell>
          <cell r="Q1421" t="str">
            <v>Aquino Gayoso</v>
          </cell>
          <cell r="R1421">
            <v>43549</v>
          </cell>
          <cell r="S1421">
            <v>43676</v>
          </cell>
          <cell r="T1421">
            <v>43545</v>
          </cell>
          <cell r="U1421">
            <v>43676</v>
          </cell>
          <cell r="V1421">
            <v>0</v>
          </cell>
          <cell r="W1421">
            <v>0</v>
          </cell>
          <cell r="X1421">
            <v>43549</v>
          </cell>
          <cell r="Y1421">
            <v>43676</v>
          </cell>
          <cell r="Z1421">
            <v>43545</v>
          </cell>
          <cell r="AA1421">
            <v>43676</v>
          </cell>
          <cell r="AB1421">
            <v>43676</v>
          </cell>
          <cell r="AC1421">
            <v>43610</v>
          </cell>
        </row>
        <row r="1422">
          <cell r="D1422" t="str">
            <v>BCCL02-94</v>
          </cell>
          <cell r="E1422">
            <v>3473252</v>
          </cell>
          <cell r="F1422" t="str">
            <v xml:space="preserve">Becario retornado 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0</v>
          </cell>
          <cell r="P1422" t="str">
            <v xml:space="preserve">Elvira Victoria </v>
          </cell>
          <cell r="Q1422" t="str">
            <v>Benegas de Rumich</v>
          </cell>
          <cell r="R1422">
            <v>43549</v>
          </cell>
          <cell r="S1422">
            <v>43676</v>
          </cell>
          <cell r="T1422">
            <v>43545</v>
          </cell>
          <cell r="U1422">
            <v>43676</v>
          </cell>
          <cell r="V1422">
            <v>0</v>
          </cell>
          <cell r="W1422">
            <v>0</v>
          </cell>
          <cell r="X1422">
            <v>43549</v>
          </cell>
          <cell r="Y1422">
            <v>43676</v>
          </cell>
          <cell r="Z1422">
            <v>43545</v>
          </cell>
          <cell r="AA1422">
            <v>43676</v>
          </cell>
          <cell r="AB1422">
            <v>43676</v>
          </cell>
          <cell r="AC1422">
            <v>43610</v>
          </cell>
        </row>
        <row r="1423">
          <cell r="D1423" t="str">
            <v>BCCL02-175</v>
          </cell>
          <cell r="E1423">
            <v>3697604</v>
          </cell>
          <cell r="F1423" t="str">
            <v xml:space="preserve">Becario retornado 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  <cell r="M1423">
            <v>0</v>
          </cell>
          <cell r="N1423">
            <v>0</v>
          </cell>
          <cell r="O1423">
            <v>0</v>
          </cell>
          <cell r="P1423" t="str">
            <v>Alba Nohelia</v>
          </cell>
          <cell r="Q1423" t="str">
            <v>Rojas Martínez</v>
          </cell>
          <cell r="R1423">
            <v>43549</v>
          </cell>
          <cell r="S1423">
            <v>43676</v>
          </cell>
          <cell r="T1423">
            <v>43545</v>
          </cell>
          <cell r="U1423">
            <v>43676</v>
          </cell>
          <cell r="V1423">
            <v>0</v>
          </cell>
          <cell r="W1423">
            <v>0</v>
          </cell>
          <cell r="X1423">
            <v>43549</v>
          </cell>
          <cell r="Y1423">
            <v>43676</v>
          </cell>
          <cell r="Z1423">
            <v>43545</v>
          </cell>
          <cell r="AA1423">
            <v>43676</v>
          </cell>
          <cell r="AB1423">
            <v>43676</v>
          </cell>
          <cell r="AC1423">
            <v>43610</v>
          </cell>
        </row>
        <row r="1424">
          <cell r="D1424" t="str">
            <v>BCCL02-7</v>
          </cell>
          <cell r="E1424">
            <v>2078219</v>
          </cell>
          <cell r="F1424" t="str">
            <v xml:space="preserve">Becario retornado 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  <cell r="M1424">
            <v>0</v>
          </cell>
          <cell r="N1424">
            <v>0</v>
          </cell>
          <cell r="O1424">
            <v>0</v>
          </cell>
          <cell r="P1424" t="str">
            <v xml:space="preserve">Enrique Fabián </v>
          </cell>
          <cell r="Q1424" t="str">
            <v>Servin Sosa</v>
          </cell>
          <cell r="R1424">
            <v>43549</v>
          </cell>
          <cell r="S1424">
            <v>43676</v>
          </cell>
          <cell r="T1424">
            <v>43545</v>
          </cell>
          <cell r="U1424">
            <v>43676</v>
          </cell>
          <cell r="V1424">
            <v>0</v>
          </cell>
          <cell r="W1424">
            <v>0</v>
          </cell>
          <cell r="X1424">
            <v>43549</v>
          </cell>
          <cell r="Y1424">
            <v>43676</v>
          </cell>
          <cell r="Z1424">
            <v>43545</v>
          </cell>
          <cell r="AA1424">
            <v>43676</v>
          </cell>
          <cell r="AB1424">
            <v>43676</v>
          </cell>
          <cell r="AC1424">
            <v>43610</v>
          </cell>
        </row>
        <row r="1425">
          <cell r="D1425" t="str">
            <v>BCCL02-213</v>
          </cell>
          <cell r="E1425">
            <v>3743072</v>
          </cell>
          <cell r="F1425" t="str">
            <v>Becario retornado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0</v>
          </cell>
          <cell r="P1425" t="str">
            <v>Edgar Silfrido</v>
          </cell>
          <cell r="Q1425" t="str">
            <v>Barros Prieto</v>
          </cell>
          <cell r="R1425">
            <v>43549</v>
          </cell>
          <cell r="S1425">
            <v>43676</v>
          </cell>
          <cell r="T1425">
            <v>43545</v>
          </cell>
          <cell r="U1425">
            <v>43676</v>
          </cell>
          <cell r="V1425">
            <v>0</v>
          </cell>
          <cell r="W1425">
            <v>0</v>
          </cell>
          <cell r="X1425">
            <v>43549</v>
          </cell>
          <cell r="Y1425">
            <v>43676</v>
          </cell>
          <cell r="Z1425">
            <v>43545</v>
          </cell>
          <cell r="AA1425">
            <v>43676</v>
          </cell>
          <cell r="AB1425">
            <v>43676</v>
          </cell>
          <cell r="AC1425">
            <v>43610</v>
          </cell>
        </row>
        <row r="1426">
          <cell r="D1426" t="str">
            <v>BCCL02-88</v>
          </cell>
          <cell r="E1426">
            <v>3979378</v>
          </cell>
          <cell r="F1426" t="str">
            <v xml:space="preserve">Becario retornado 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  <cell r="M1426">
            <v>0</v>
          </cell>
          <cell r="N1426">
            <v>0</v>
          </cell>
          <cell r="O1426">
            <v>0</v>
          </cell>
          <cell r="P1426" t="str">
            <v>Julio Cesar</v>
          </cell>
          <cell r="Q1426" t="str">
            <v>Paredes</v>
          </cell>
          <cell r="R1426">
            <v>43549</v>
          </cell>
          <cell r="S1426">
            <v>43676</v>
          </cell>
          <cell r="T1426">
            <v>43545</v>
          </cell>
          <cell r="U1426">
            <v>43676</v>
          </cell>
          <cell r="V1426">
            <v>0</v>
          </cell>
          <cell r="W1426">
            <v>0</v>
          </cell>
          <cell r="X1426">
            <v>43549</v>
          </cell>
          <cell r="Y1426">
            <v>43676</v>
          </cell>
          <cell r="Z1426">
            <v>43545</v>
          </cell>
          <cell r="AA1426">
            <v>43676</v>
          </cell>
          <cell r="AB1426">
            <v>43676</v>
          </cell>
          <cell r="AC1426">
            <v>43610</v>
          </cell>
        </row>
        <row r="1427">
          <cell r="D1427" t="str">
            <v>BCCL02-133</v>
          </cell>
          <cell r="E1427">
            <v>3250347</v>
          </cell>
          <cell r="F1427" t="str">
            <v xml:space="preserve">Becario retornado 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0</v>
          </cell>
          <cell r="P1427" t="str">
            <v xml:space="preserve">María Raquelina </v>
          </cell>
          <cell r="Q1427" t="str">
            <v>Cardozo Insaurralde</v>
          </cell>
          <cell r="R1427">
            <v>43549</v>
          </cell>
          <cell r="S1427">
            <v>43676</v>
          </cell>
          <cell r="T1427">
            <v>43545</v>
          </cell>
          <cell r="U1427">
            <v>43676</v>
          </cell>
          <cell r="V1427">
            <v>0</v>
          </cell>
          <cell r="W1427">
            <v>0</v>
          </cell>
          <cell r="X1427">
            <v>43549</v>
          </cell>
          <cell r="Y1427">
            <v>43676</v>
          </cell>
          <cell r="Z1427">
            <v>43545</v>
          </cell>
          <cell r="AA1427">
            <v>43676</v>
          </cell>
          <cell r="AB1427">
            <v>43676</v>
          </cell>
          <cell r="AC1427">
            <v>43610</v>
          </cell>
        </row>
        <row r="1428">
          <cell r="D1428" t="str">
            <v>BCCL02-87</v>
          </cell>
          <cell r="E1428">
            <v>2637483</v>
          </cell>
          <cell r="F1428" t="str">
            <v xml:space="preserve">Becario retornado </v>
          </cell>
          <cell r="G1428">
            <v>0</v>
          </cell>
          <cell r="H1428">
            <v>0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  <cell r="M1428">
            <v>0</v>
          </cell>
          <cell r="N1428">
            <v>0</v>
          </cell>
          <cell r="O1428">
            <v>0</v>
          </cell>
          <cell r="P1428" t="str">
            <v xml:space="preserve">Nahir Janina </v>
          </cell>
          <cell r="Q1428" t="str">
            <v>Fariña Sánchez</v>
          </cell>
          <cell r="R1428">
            <v>43549</v>
          </cell>
          <cell r="S1428">
            <v>43676</v>
          </cell>
          <cell r="T1428">
            <v>43545</v>
          </cell>
          <cell r="U1428">
            <v>43676</v>
          </cell>
          <cell r="V1428">
            <v>0</v>
          </cell>
          <cell r="W1428">
            <v>0</v>
          </cell>
          <cell r="X1428">
            <v>43549</v>
          </cell>
          <cell r="Y1428">
            <v>43676</v>
          </cell>
          <cell r="Z1428">
            <v>43545</v>
          </cell>
          <cell r="AA1428">
            <v>43676</v>
          </cell>
          <cell r="AB1428">
            <v>43676</v>
          </cell>
          <cell r="AC1428">
            <v>43610</v>
          </cell>
        </row>
        <row r="1429">
          <cell r="D1429" t="str">
            <v>BCCL02-77</v>
          </cell>
          <cell r="E1429">
            <v>1066838</v>
          </cell>
          <cell r="F1429" t="str">
            <v xml:space="preserve">Becario retornado 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0</v>
          </cell>
          <cell r="P1429" t="str">
            <v>Leandro Gabriel</v>
          </cell>
          <cell r="Q1429" t="str">
            <v>Olguín Barúa</v>
          </cell>
          <cell r="R1429">
            <v>43549</v>
          </cell>
          <cell r="S1429">
            <v>43676</v>
          </cell>
          <cell r="T1429">
            <v>43545</v>
          </cell>
          <cell r="U1429">
            <v>43676</v>
          </cell>
          <cell r="V1429">
            <v>0</v>
          </cell>
          <cell r="W1429">
            <v>0</v>
          </cell>
          <cell r="X1429">
            <v>43549</v>
          </cell>
          <cell r="Y1429">
            <v>43676</v>
          </cell>
          <cell r="Z1429">
            <v>43545</v>
          </cell>
          <cell r="AA1429">
            <v>43676</v>
          </cell>
          <cell r="AB1429">
            <v>43676</v>
          </cell>
          <cell r="AC1429">
            <v>43610</v>
          </cell>
        </row>
        <row r="1430">
          <cell r="D1430" t="str">
            <v>BCCL02-46</v>
          </cell>
          <cell r="E1430">
            <v>997037</v>
          </cell>
          <cell r="F1430" t="str">
            <v xml:space="preserve">Becario retornado </v>
          </cell>
          <cell r="G1430">
            <v>0</v>
          </cell>
          <cell r="H1430">
            <v>0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  <cell r="M1430">
            <v>0</v>
          </cell>
          <cell r="N1430">
            <v>0</v>
          </cell>
          <cell r="O1430">
            <v>0</v>
          </cell>
          <cell r="P1430" t="str">
            <v xml:space="preserve">Mirna Lorena </v>
          </cell>
          <cell r="Q1430" t="str">
            <v>Alonzo Leguizamon</v>
          </cell>
          <cell r="R1430">
            <v>43549</v>
          </cell>
          <cell r="S1430">
            <v>43676</v>
          </cell>
          <cell r="T1430">
            <v>43545</v>
          </cell>
          <cell r="U1430">
            <v>43676</v>
          </cell>
          <cell r="V1430">
            <v>0</v>
          </cell>
          <cell r="W1430">
            <v>0</v>
          </cell>
          <cell r="X1430">
            <v>43549</v>
          </cell>
          <cell r="Y1430">
            <v>43676</v>
          </cell>
          <cell r="Z1430">
            <v>43545</v>
          </cell>
          <cell r="AA1430">
            <v>43676</v>
          </cell>
          <cell r="AB1430">
            <v>43676</v>
          </cell>
          <cell r="AC1430">
            <v>43610</v>
          </cell>
        </row>
        <row r="1431">
          <cell r="D1431" t="str">
            <v>BCCL02-172</v>
          </cell>
          <cell r="E1431">
            <v>2367102</v>
          </cell>
          <cell r="F1431" t="str">
            <v xml:space="preserve">Becario retornado 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  <cell r="M1431">
            <v>0</v>
          </cell>
          <cell r="N1431">
            <v>0</v>
          </cell>
          <cell r="O1431">
            <v>0</v>
          </cell>
          <cell r="P1431" t="str">
            <v xml:space="preserve">Marta </v>
          </cell>
          <cell r="Q1431" t="str">
            <v>Arenas de Troxler</v>
          </cell>
          <cell r="R1431">
            <v>43549</v>
          </cell>
          <cell r="S1431">
            <v>43676</v>
          </cell>
          <cell r="T1431">
            <v>43545</v>
          </cell>
          <cell r="U1431">
            <v>43676</v>
          </cell>
          <cell r="V1431">
            <v>0</v>
          </cell>
          <cell r="W1431">
            <v>0</v>
          </cell>
          <cell r="X1431">
            <v>43549</v>
          </cell>
          <cell r="Y1431">
            <v>43676</v>
          </cell>
          <cell r="Z1431">
            <v>43545</v>
          </cell>
          <cell r="AA1431">
            <v>43676</v>
          </cell>
          <cell r="AB1431">
            <v>43676</v>
          </cell>
          <cell r="AC1431">
            <v>43610</v>
          </cell>
        </row>
        <row r="1432">
          <cell r="D1432" t="str">
            <v>BCCL02-123</v>
          </cell>
          <cell r="E1432">
            <v>3263838</v>
          </cell>
          <cell r="F1432" t="str">
            <v xml:space="preserve">Becario retornado 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  <cell r="M1432">
            <v>0</v>
          </cell>
          <cell r="N1432">
            <v>0</v>
          </cell>
          <cell r="O1432">
            <v>0</v>
          </cell>
          <cell r="P1432" t="str">
            <v xml:space="preserve">Wilfrida Concepción </v>
          </cell>
          <cell r="Q1432" t="str">
            <v>Cristaldo Gimenez</v>
          </cell>
          <cell r="R1432">
            <v>43549</v>
          </cell>
          <cell r="S1432">
            <v>43676</v>
          </cell>
          <cell r="T1432">
            <v>43545</v>
          </cell>
          <cell r="U1432">
            <v>43676</v>
          </cell>
          <cell r="V1432">
            <v>0</v>
          </cell>
          <cell r="W1432">
            <v>0</v>
          </cell>
          <cell r="X1432">
            <v>43549</v>
          </cell>
          <cell r="Y1432">
            <v>43676</v>
          </cell>
          <cell r="Z1432">
            <v>43545</v>
          </cell>
          <cell r="AA1432">
            <v>43676</v>
          </cell>
          <cell r="AB1432">
            <v>43676</v>
          </cell>
          <cell r="AC1432">
            <v>43610</v>
          </cell>
        </row>
        <row r="1433">
          <cell r="D1433" t="str">
            <v>BCCL02-57</v>
          </cell>
          <cell r="E1433">
            <v>2101744</v>
          </cell>
          <cell r="F1433" t="str">
            <v xml:space="preserve">Becario retornado 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0</v>
          </cell>
          <cell r="P1433" t="str">
            <v>Ada Liz</v>
          </cell>
          <cell r="Q1433" t="str">
            <v>Franco Correa</v>
          </cell>
          <cell r="R1433">
            <v>43549</v>
          </cell>
          <cell r="S1433">
            <v>43676</v>
          </cell>
          <cell r="T1433">
            <v>43545</v>
          </cell>
          <cell r="U1433">
            <v>43676</v>
          </cell>
          <cell r="V1433">
            <v>0</v>
          </cell>
          <cell r="W1433">
            <v>0</v>
          </cell>
          <cell r="X1433">
            <v>43549</v>
          </cell>
          <cell r="Y1433">
            <v>43676</v>
          </cell>
          <cell r="Z1433">
            <v>43545</v>
          </cell>
          <cell r="AA1433">
            <v>43676</v>
          </cell>
          <cell r="AB1433">
            <v>43676</v>
          </cell>
          <cell r="AC1433">
            <v>43610</v>
          </cell>
        </row>
        <row r="1434">
          <cell r="D1434" t="str">
            <v>BCCL02-171</v>
          </cell>
          <cell r="E1434">
            <v>1657798</v>
          </cell>
          <cell r="F1434" t="str">
            <v xml:space="preserve">Becario retornado 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0</v>
          </cell>
          <cell r="P1434" t="str">
            <v xml:space="preserve">Sonia Elizabeth </v>
          </cell>
          <cell r="Q1434" t="str">
            <v>Servin de Ruiz Diaz</v>
          </cell>
          <cell r="R1434">
            <v>43549</v>
          </cell>
          <cell r="S1434">
            <v>43676</v>
          </cell>
          <cell r="T1434">
            <v>43545</v>
          </cell>
          <cell r="U1434">
            <v>43676</v>
          </cell>
          <cell r="V1434">
            <v>0</v>
          </cell>
          <cell r="W1434">
            <v>0</v>
          </cell>
          <cell r="X1434">
            <v>43549</v>
          </cell>
          <cell r="Y1434">
            <v>43676</v>
          </cell>
          <cell r="Z1434">
            <v>43545</v>
          </cell>
          <cell r="AA1434">
            <v>43676</v>
          </cell>
          <cell r="AB1434">
            <v>43676</v>
          </cell>
          <cell r="AC1434">
            <v>43610</v>
          </cell>
        </row>
        <row r="1435">
          <cell r="D1435" t="str">
            <v>BCCL02-214</v>
          </cell>
          <cell r="E1435">
            <v>1575968</v>
          </cell>
          <cell r="F1435" t="str">
            <v xml:space="preserve">Becario retornado 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0</v>
          </cell>
          <cell r="P1435" t="str">
            <v>Aníbal</v>
          </cell>
          <cell r="Q1435" t="str">
            <v>Lugo Espínola</v>
          </cell>
          <cell r="R1435">
            <v>43549</v>
          </cell>
          <cell r="S1435">
            <v>43676</v>
          </cell>
          <cell r="T1435">
            <v>43545</v>
          </cell>
          <cell r="U1435">
            <v>43676</v>
          </cell>
          <cell r="V1435">
            <v>0</v>
          </cell>
          <cell r="W1435">
            <v>0</v>
          </cell>
          <cell r="X1435">
            <v>43549</v>
          </cell>
          <cell r="Y1435">
            <v>43676</v>
          </cell>
          <cell r="Z1435">
            <v>43545</v>
          </cell>
          <cell r="AA1435">
            <v>43676</v>
          </cell>
          <cell r="AB1435">
            <v>43676</v>
          </cell>
          <cell r="AC1435">
            <v>43610</v>
          </cell>
        </row>
        <row r="1436">
          <cell r="D1436" t="str">
            <v>BCCL02-80</v>
          </cell>
          <cell r="E1436">
            <v>3382047</v>
          </cell>
          <cell r="F1436" t="str">
            <v xml:space="preserve">Becario retornado 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0</v>
          </cell>
          <cell r="P1436" t="str">
            <v>Lisa Maria</v>
          </cell>
          <cell r="Q1436" t="str">
            <v>Aquino de Peloso</v>
          </cell>
          <cell r="R1436">
            <v>43549</v>
          </cell>
          <cell r="S1436">
            <v>43676</v>
          </cell>
          <cell r="T1436">
            <v>43545</v>
          </cell>
          <cell r="U1436">
            <v>43676</v>
          </cell>
          <cell r="V1436">
            <v>0</v>
          </cell>
          <cell r="W1436">
            <v>0</v>
          </cell>
          <cell r="X1436">
            <v>43549</v>
          </cell>
          <cell r="Y1436">
            <v>43676</v>
          </cell>
          <cell r="Z1436">
            <v>43545</v>
          </cell>
          <cell r="AA1436">
            <v>43676</v>
          </cell>
          <cell r="AB1436">
            <v>43676</v>
          </cell>
          <cell r="AC1436">
            <v>43610</v>
          </cell>
        </row>
        <row r="1437">
          <cell r="D1437" t="str">
            <v>BCCL02-126</v>
          </cell>
          <cell r="E1437">
            <v>3638624</v>
          </cell>
          <cell r="F1437" t="str">
            <v xml:space="preserve">Becario retornado 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0</v>
          </cell>
          <cell r="P1437" t="str">
            <v xml:space="preserve">Gustavo Adolfo </v>
          </cell>
          <cell r="Q1437" t="str">
            <v>Fleitas Santacruz</v>
          </cell>
          <cell r="R1437">
            <v>43549</v>
          </cell>
          <cell r="S1437">
            <v>43676</v>
          </cell>
          <cell r="T1437">
            <v>43545</v>
          </cell>
          <cell r="U1437">
            <v>43676</v>
          </cell>
          <cell r="V1437">
            <v>0</v>
          </cell>
          <cell r="W1437">
            <v>0</v>
          </cell>
          <cell r="X1437">
            <v>43549</v>
          </cell>
          <cell r="Y1437">
            <v>43676</v>
          </cell>
          <cell r="Z1437">
            <v>43545</v>
          </cell>
          <cell r="AA1437">
            <v>43676</v>
          </cell>
          <cell r="AB1437">
            <v>43676</v>
          </cell>
          <cell r="AC1437">
            <v>43610</v>
          </cell>
        </row>
        <row r="1438">
          <cell r="D1438" t="str">
            <v>BCCL02-28</v>
          </cell>
          <cell r="E1438">
            <v>1850303</v>
          </cell>
          <cell r="F1438" t="str">
            <v xml:space="preserve">Becario retornado 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0</v>
          </cell>
          <cell r="P1438" t="str">
            <v xml:space="preserve">Francisca Raquel </v>
          </cell>
          <cell r="Q1438" t="str">
            <v>Galeano Candia</v>
          </cell>
          <cell r="R1438">
            <v>43549</v>
          </cell>
          <cell r="S1438">
            <v>43676</v>
          </cell>
          <cell r="T1438">
            <v>43545</v>
          </cell>
          <cell r="U1438">
            <v>43676</v>
          </cell>
          <cell r="V1438">
            <v>0</v>
          </cell>
          <cell r="W1438">
            <v>0</v>
          </cell>
          <cell r="X1438">
            <v>43549</v>
          </cell>
          <cell r="Y1438">
            <v>43676</v>
          </cell>
          <cell r="Z1438">
            <v>43545</v>
          </cell>
          <cell r="AA1438">
            <v>43676</v>
          </cell>
          <cell r="AB1438">
            <v>43676</v>
          </cell>
          <cell r="AC1438">
            <v>43610</v>
          </cell>
        </row>
        <row r="1439">
          <cell r="D1439" t="str">
            <v>BCCL02-15</v>
          </cell>
          <cell r="E1439">
            <v>3409879</v>
          </cell>
          <cell r="F1439" t="str">
            <v xml:space="preserve">Becario retornado 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  <cell r="M1439">
            <v>0</v>
          </cell>
          <cell r="N1439">
            <v>0</v>
          </cell>
          <cell r="O1439">
            <v>0</v>
          </cell>
          <cell r="P1439" t="str">
            <v>Prudencio Israel</v>
          </cell>
          <cell r="Q1439" t="str">
            <v>Pedrozo Candia</v>
          </cell>
          <cell r="R1439">
            <v>43549</v>
          </cell>
          <cell r="S1439">
            <v>43676</v>
          </cell>
          <cell r="T1439">
            <v>43545</v>
          </cell>
          <cell r="U1439">
            <v>43676</v>
          </cell>
          <cell r="V1439">
            <v>0</v>
          </cell>
          <cell r="W1439">
            <v>0</v>
          </cell>
          <cell r="X1439">
            <v>43549</v>
          </cell>
          <cell r="Y1439">
            <v>43676</v>
          </cell>
          <cell r="Z1439">
            <v>43545</v>
          </cell>
          <cell r="AA1439">
            <v>43676</v>
          </cell>
          <cell r="AB1439">
            <v>43676</v>
          </cell>
          <cell r="AC1439">
            <v>43610</v>
          </cell>
        </row>
        <row r="1440">
          <cell r="D1440" t="str">
            <v>BCCL02-248</v>
          </cell>
          <cell r="E1440">
            <v>3303510</v>
          </cell>
          <cell r="F1440" t="str">
            <v xml:space="preserve">Becario retornado 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0</v>
          </cell>
          <cell r="P1440" t="str">
            <v xml:space="preserve">Liz Mercedez </v>
          </cell>
          <cell r="Q1440" t="str">
            <v>Barboza Castillo</v>
          </cell>
          <cell r="R1440">
            <v>43549</v>
          </cell>
          <cell r="S1440">
            <v>43676</v>
          </cell>
          <cell r="T1440">
            <v>43545</v>
          </cell>
          <cell r="U1440">
            <v>43676</v>
          </cell>
          <cell r="V1440">
            <v>0</v>
          </cell>
          <cell r="W1440">
            <v>0</v>
          </cell>
          <cell r="X1440">
            <v>43549</v>
          </cell>
          <cell r="Y1440">
            <v>43676</v>
          </cell>
          <cell r="Z1440">
            <v>43545</v>
          </cell>
          <cell r="AA1440">
            <v>43676</v>
          </cell>
          <cell r="AB1440">
            <v>43676</v>
          </cell>
          <cell r="AC1440">
            <v>43610</v>
          </cell>
        </row>
        <row r="1441">
          <cell r="D1441" t="str">
            <v>BCCL02-95</v>
          </cell>
          <cell r="E1441">
            <v>2311106</v>
          </cell>
          <cell r="F1441" t="str">
            <v xml:space="preserve">Becario retornado 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0</v>
          </cell>
          <cell r="P1441" t="str">
            <v>Juana</v>
          </cell>
          <cell r="Q1441" t="str">
            <v>Decoud Bazán</v>
          </cell>
          <cell r="R1441">
            <v>43549</v>
          </cell>
          <cell r="S1441">
            <v>43676</v>
          </cell>
          <cell r="T1441">
            <v>43545</v>
          </cell>
          <cell r="U1441">
            <v>43676</v>
          </cell>
          <cell r="V1441">
            <v>0</v>
          </cell>
          <cell r="W1441">
            <v>0</v>
          </cell>
          <cell r="X1441">
            <v>43549</v>
          </cell>
          <cell r="Y1441">
            <v>43676</v>
          </cell>
          <cell r="Z1441">
            <v>43545</v>
          </cell>
          <cell r="AA1441">
            <v>43676</v>
          </cell>
          <cell r="AB1441">
            <v>43676</v>
          </cell>
          <cell r="AC1441">
            <v>43610</v>
          </cell>
        </row>
        <row r="1442">
          <cell r="D1442" t="str">
            <v>BCCL02-54</v>
          </cell>
          <cell r="E1442">
            <v>2032100</v>
          </cell>
          <cell r="F1442" t="str">
            <v xml:space="preserve">Becario retornado 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0</v>
          </cell>
          <cell r="P1442" t="str">
            <v xml:space="preserve">Emiliana </v>
          </cell>
          <cell r="Q1442" t="str">
            <v>Gracia Benitez</v>
          </cell>
          <cell r="R1442">
            <v>43549</v>
          </cell>
          <cell r="S1442">
            <v>43676</v>
          </cell>
          <cell r="T1442">
            <v>43545</v>
          </cell>
          <cell r="U1442">
            <v>43676</v>
          </cell>
          <cell r="V1442">
            <v>0</v>
          </cell>
          <cell r="W1442">
            <v>0</v>
          </cell>
          <cell r="X1442">
            <v>43549</v>
          </cell>
          <cell r="Y1442">
            <v>43676</v>
          </cell>
          <cell r="Z1442">
            <v>43545</v>
          </cell>
          <cell r="AA1442">
            <v>43676</v>
          </cell>
          <cell r="AB1442">
            <v>43676</v>
          </cell>
          <cell r="AC1442">
            <v>43610</v>
          </cell>
        </row>
        <row r="1443">
          <cell r="D1443" t="str">
            <v>BCCL02-104</v>
          </cell>
          <cell r="E1443">
            <v>1445780</v>
          </cell>
          <cell r="F1443" t="str">
            <v xml:space="preserve">Becario retornado 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0</v>
          </cell>
          <cell r="P1443" t="str">
            <v xml:space="preserve">Mirta </v>
          </cell>
          <cell r="Q1443" t="str">
            <v>Martinez Cardozo</v>
          </cell>
          <cell r="R1443">
            <v>43549</v>
          </cell>
          <cell r="S1443">
            <v>43676</v>
          </cell>
          <cell r="T1443">
            <v>43545</v>
          </cell>
          <cell r="U1443">
            <v>43676</v>
          </cell>
          <cell r="V1443">
            <v>0</v>
          </cell>
          <cell r="W1443">
            <v>0</v>
          </cell>
          <cell r="X1443">
            <v>43549</v>
          </cell>
          <cell r="Y1443">
            <v>43676</v>
          </cell>
          <cell r="Z1443">
            <v>43545</v>
          </cell>
          <cell r="AA1443">
            <v>43676</v>
          </cell>
          <cell r="AB1443">
            <v>43676</v>
          </cell>
          <cell r="AC1443">
            <v>43610</v>
          </cell>
        </row>
        <row r="1444">
          <cell r="D1444" t="str">
            <v>BCCL02-233</v>
          </cell>
          <cell r="E1444">
            <v>3611313</v>
          </cell>
          <cell r="F1444" t="str">
            <v xml:space="preserve">Becario retornado 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0</v>
          </cell>
          <cell r="P1444" t="str">
            <v xml:space="preserve">Antonia Elizabeth </v>
          </cell>
          <cell r="Q1444" t="str">
            <v>Orrego Benítez</v>
          </cell>
          <cell r="R1444">
            <v>43549</v>
          </cell>
          <cell r="S1444">
            <v>43676</v>
          </cell>
          <cell r="T1444">
            <v>43545</v>
          </cell>
          <cell r="U1444">
            <v>43676</v>
          </cell>
          <cell r="V1444">
            <v>0</v>
          </cell>
          <cell r="W1444">
            <v>0</v>
          </cell>
          <cell r="X1444">
            <v>43549</v>
          </cell>
          <cell r="Y1444">
            <v>43676</v>
          </cell>
          <cell r="Z1444">
            <v>43545</v>
          </cell>
          <cell r="AA1444">
            <v>43676</v>
          </cell>
          <cell r="AB1444">
            <v>43676</v>
          </cell>
          <cell r="AC1444">
            <v>43610</v>
          </cell>
        </row>
        <row r="1445">
          <cell r="D1445" t="str">
            <v>BCCL02-170</v>
          </cell>
          <cell r="E1445">
            <v>549959</v>
          </cell>
          <cell r="F1445" t="str">
            <v xml:space="preserve">Becario retornado 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0</v>
          </cell>
          <cell r="P1445" t="str">
            <v>Claudia María Elena</v>
          </cell>
          <cell r="Q1445" t="str">
            <v>Rojas Venegas</v>
          </cell>
          <cell r="R1445">
            <v>43549</v>
          </cell>
          <cell r="S1445">
            <v>43676</v>
          </cell>
          <cell r="T1445">
            <v>43545</v>
          </cell>
          <cell r="U1445">
            <v>43676</v>
          </cell>
          <cell r="V1445">
            <v>0</v>
          </cell>
          <cell r="W1445">
            <v>0</v>
          </cell>
          <cell r="X1445">
            <v>43549</v>
          </cell>
          <cell r="Y1445">
            <v>43676</v>
          </cell>
          <cell r="Z1445">
            <v>43545</v>
          </cell>
          <cell r="AA1445">
            <v>43676</v>
          </cell>
          <cell r="AB1445">
            <v>43676</v>
          </cell>
          <cell r="AC1445">
            <v>43610</v>
          </cell>
        </row>
        <row r="1446">
          <cell r="D1446" t="str">
            <v>BCCL02-178</v>
          </cell>
          <cell r="E1446">
            <v>1864204</v>
          </cell>
          <cell r="F1446" t="str">
            <v xml:space="preserve">Becario retornado 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0</v>
          </cell>
          <cell r="P1446" t="str">
            <v>Mirian Raquel</v>
          </cell>
          <cell r="Q1446" t="str">
            <v>Zeballos Franco</v>
          </cell>
          <cell r="R1446">
            <v>43549</v>
          </cell>
          <cell r="S1446">
            <v>43676</v>
          </cell>
          <cell r="T1446">
            <v>43545</v>
          </cell>
          <cell r="U1446">
            <v>43676</v>
          </cell>
          <cell r="V1446">
            <v>0</v>
          </cell>
          <cell r="W1446">
            <v>0</v>
          </cell>
          <cell r="X1446">
            <v>43549</v>
          </cell>
          <cell r="Y1446">
            <v>43676</v>
          </cell>
          <cell r="Z1446">
            <v>43545</v>
          </cell>
          <cell r="AA1446">
            <v>43676</v>
          </cell>
          <cell r="AB1446">
            <v>43676</v>
          </cell>
          <cell r="AC1446">
            <v>43610</v>
          </cell>
        </row>
        <row r="1447">
          <cell r="D1447" t="str">
            <v>BCCL02-236</v>
          </cell>
          <cell r="E1447">
            <v>2361611</v>
          </cell>
          <cell r="F1447" t="str">
            <v xml:space="preserve">Becario retornado 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0</v>
          </cell>
          <cell r="P1447" t="str">
            <v>Gloria Yolanda</v>
          </cell>
          <cell r="Q1447" t="str">
            <v>Ortiz de Cristaldo</v>
          </cell>
          <cell r="R1447">
            <v>43549</v>
          </cell>
          <cell r="S1447">
            <v>43676</v>
          </cell>
          <cell r="T1447">
            <v>43545</v>
          </cell>
          <cell r="U1447">
            <v>43676</v>
          </cell>
          <cell r="V1447">
            <v>0</v>
          </cell>
          <cell r="W1447">
            <v>0</v>
          </cell>
          <cell r="X1447">
            <v>43549</v>
          </cell>
          <cell r="Y1447">
            <v>43676</v>
          </cell>
          <cell r="Z1447">
            <v>43545</v>
          </cell>
          <cell r="AA1447">
            <v>43676</v>
          </cell>
          <cell r="AB1447">
            <v>43676</v>
          </cell>
          <cell r="AC1447">
            <v>43610</v>
          </cell>
        </row>
        <row r="1448">
          <cell r="D1448" t="str">
            <v>BCCL02-89</v>
          </cell>
          <cell r="E1448">
            <v>2451153</v>
          </cell>
          <cell r="F1448" t="str">
            <v xml:space="preserve">Becario retornado 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0</v>
          </cell>
          <cell r="P1448" t="str">
            <v xml:space="preserve">Anibal </v>
          </cell>
          <cell r="Q1448" t="str">
            <v>Galeano Ibarra</v>
          </cell>
          <cell r="R1448">
            <v>43549</v>
          </cell>
          <cell r="S1448">
            <v>43676</v>
          </cell>
          <cell r="T1448">
            <v>43545</v>
          </cell>
          <cell r="U1448">
            <v>43676</v>
          </cell>
          <cell r="V1448">
            <v>0</v>
          </cell>
          <cell r="W1448">
            <v>0</v>
          </cell>
          <cell r="X1448">
            <v>43549</v>
          </cell>
          <cell r="Y1448">
            <v>43676</v>
          </cell>
          <cell r="Z1448">
            <v>43545</v>
          </cell>
          <cell r="AA1448">
            <v>43676</v>
          </cell>
          <cell r="AB1448">
            <v>43676</v>
          </cell>
          <cell r="AC1448">
            <v>43610</v>
          </cell>
        </row>
        <row r="1449">
          <cell r="D1449" t="str">
            <v>BCCL02-211</v>
          </cell>
          <cell r="E1449">
            <v>2389347</v>
          </cell>
          <cell r="F1449" t="str">
            <v xml:space="preserve">Becario retornado 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0</v>
          </cell>
          <cell r="P1449" t="str">
            <v>Felicia</v>
          </cell>
          <cell r="Q1449" t="str">
            <v>González</v>
          </cell>
          <cell r="R1449">
            <v>43549</v>
          </cell>
          <cell r="S1449">
            <v>43676</v>
          </cell>
          <cell r="T1449">
            <v>43545</v>
          </cell>
          <cell r="U1449">
            <v>43676</v>
          </cell>
          <cell r="V1449">
            <v>0</v>
          </cell>
          <cell r="W1449">
            <v>0</v>
          </cell>
          <cell r="X1449">
            <v>43549</v>
          </cell>
          <cell r="Y1449">
            <v>43676</v>
          </cell>
          <cell r="Z1449">
            <v>43545</v>
          </cell>
          <cell r="AA1449">
            <v>43676</v>
          </cell>
          <cell r="AB1449">
            <v>43676</v>
          </cell>
          <cell r="AC1449">
            <v>43609</v>
          </cell>
        </row>
        <row r="1450">
          <cell r="D1450" t="str">
            <v>BCCL02-78</v>
          </cell>
          <cell r="E1450">
            <v>1565529</v>
          </cell>
          <cell r="F1450" t="str">
            <v xml:space="preserve">Becario retornado 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0</v>
          </cell>
          <cell r="P1450" t="str">
            <v xml:space="preserve">Maria Celedonia </v>
          </cell>
          <cell r="Q1450" t="str">
            <v>Ibañez Villaverde</v>
          </cell>
          <cell r="R1450">
            <v>43549</v>
          </cell>
          <cell r="S1450">
            <v>43676</v>
          </cell>
          <cell r="T1450">
            <v>43545</v>
          </cell>
          <cell r="U1450">
            <v>43676</v>
          </cell>
          <cell r="V1450">
            <v>0</v>
          </cell>
          <cell r="W1450">
            <v>0</v>
          </cell>
          <cell r="X1450">
            <v>43549</v>
          </cell>
          <cell r="Y1450">
            <v>43676</v>
          </cell>
          <cell r="Z1450">
            <v>43545</v>
          </cell>
          <cell r="AA1450">
            <v>43676</v>
          </cell>
          <cell r="AB1450">
            <v>43676</v>
          </cell>
          <cell r="AC1450">
            <v>43610</v>
          </cell>
        </row>
        <row r="1451">
          <cell r="D1451" t="str">
            <v>BCCL02-163</v>
          </cell>
          <cell r="E1451">
            <v>1371408</v>
          </cell>
          <cell r="F1451" t="str">
            <v xml:space="preserve">Becario retornado 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0</v>
          </cell>
          <cell r="P1451" t="str">
            <v>Victorina</v>
          </cell>
          <cell r="Q1451" t="str">
            <v>Lezcano Osorio</v>
          </cell>
          <cell r="R1451">
            <v>43549</v>
          </cell>
          <cell r="S1451">
            <v>43676</v>
          </cell>
          <cell r="T1451">
            <v>43545</v>
          </cell>
          <cell r="U1451">
            <v>43676</v>
          </cell>
          <cell r="V1451">
            <v>0</v>
          </cell>
          <cell r="W1451">
            <v>0</v>
          </cell>
          <cell r="X1451">
            <v>43549</v>
          </cell>
          <cell r="Y1451">
            <v>43676</v>
          </cell>
          <cell r="Z1451">
            <v>43545</v>
          </cell>
          <cell r="AA1451">
            <v>43676</v>
          </cell>
          <cell r="AB1451">
            <v>43676</v>
          </cell>
          <cell r="AC1451">
            <v>43610</v>
          </cell>
        </row>
        <row r="1452">
          <cell r="D1452" t="str">
            <v>BCCL02-129</v>
          </cell>
          <cell r="E1452">
            <v>3638799</v>
          </cell>
          <cell r="F1452" t="str">
            <v xml:space="preserve">Becario retornado 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 t="str">
            <v xml:space="preserve">Marcelina </v>
          </cell>
          <cell r="Q1452" t="str">
            <v>Melgarejo Gaona</v>
          </cell>
          <cell r="R1452">
            <v>43549</v>
          </cell>
          <cell r="S1452">
            <v>43676</v>
          </cell>
          <cell r="T1452">
            <v>43545</v>
          </cell>
          <cell r="U1452">
            <v>43676</v>
          </cell>
          <cell r="V1452">
            <v>0</v>
          </cell>
          <cell r="W1452">
            <v>0</v>
          </cell>
          <cell r="X1452">
            <v>43549</v>
          </cell>
          <cell r="Y1452">
            <v>43676</v>
          </cell>
          <cell r="Z1452">
            <v>43545</v>
          </cell>
          <cell r="AA1452">
            <v>43676</v>
          </cell>
          <cell r="AB1452">
            <v>43676</v>
          </cell>
          <cell r="AC1452">
            <v>43610</v>
          </cell>
        </row>
        <row r="1453">
          <cell r="D1453" t="str">
            <v>BCCL02-182</v>
          </cell>
          <cell r="E1453">
            <v>1950146</v>
          </cell>
          <cell r="F1453" t="str">
            <v xml:space="preserve">Becario retornado 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  <cell r="M1453">
            <v>0</v>
          </cell>
          <cell r="N1453">
            <v>0</v>
          </cell>
          <cell r="O1453">
            <v>0</v>
          </cell>
          <cell r="P1453" t="str">
            <v xml:space="preserve">Marta Carolina </v>
          </cell>
          <cell r="Q1453" t="str">
            <v>Roa Figueredo</v>
          </cell>
          <cell r="R1453">
            <v>43549</v>
          </cell>
          <cell r="S1453">
            <v>43676</v>
          </cell>
          <cell r="T1453">
            <v>43545</v>
          </cell>
          <cell r="U1453">
            <v>43676</v>
          </cell>
          <cell r="V1453">
            <v>0</v>
          </cell>
          <cell r="W1453">
            <v>0</v>
          </cell>
          <cell r="X1453">
            <v>43549</v>
          </cell>
          <cell r="Y1453">
            <v>43676</v>
          </cell>
          <cell r="Z1453">
            <v>43545</v>
          </cell>
          <cell r="AA1453">
            <v>43676</v>
          </cell>
          <cell r="AB1453">
            <v>43676</v>
          </cell>
          <cell r="AC1453">
            <v>43610</v>
          </cell>
        </row>
        <row r="1454">
          <cell r="D1454" t="str">
            <v>BCCL02-76</v>
          </cell>
          <cell r="E1454">
            <v>1420238</v>
          </cell>
          <cell r="F1454" t="str">
            <v xml:space="preserve">Becario retornado 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0</v>
          </cell>
          <cell r="P1454" t="str">
            <v>Iris Evelyn</v>
          </cell>
          <cell r="Q1454" t="str">
            <v>Pico Groselle</v>
          </cell>
          <cell r="R1454">
            <v>43549</v>
          </cell>
          <cell r="S1454">
            <v>43676</v>
          </cell>
          <cell r="T1454">
            <v>43545</v>
          </cell>
          <cell r="U1454">
            <v>43676</v>
          </cell>
          <cell r="V1454">
            <v>0</v>
          </cell>
          <cell r="W1454">
            <v>0</v>
          </cell>
          <cell r="X1454">
            <v>43549</v>
          </cell>
          <cell r="Y1454">
            <v>43676</v>
          </cell>
          <cell r="Z1454">
            <v>43545</v>
          </cell>
          <cell r="AA1454">
            <v>43676</v>
          </cell>
          <cell r="AB1454">
            <v>43676</v>
          </cell>
          <cell r="AC1454">
            <v>43610</v>
          </cell>
        </row>
        <row r="1455">
          <cell r="D1455" t="str">
            <v>BCCL02-105</v>
          </cell>
          <cell r="E1455">
            <v>3255298</v>
          </cell>
          <cell r="F1455" t="str">
            <v xml:space="preserve">Becario retornado </v>
          </cell>
          <cell r="G1455" t="str">
            <v>error en contrato-adenda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  <cell r="M1455">
            <v>0</v>
          </cell>
          <cell r="N1455">
            <v>0</v>
          </cell>
          <cell r="O1455">
            <v>0</v>
          </cell>
          <cell r="P1455" t="str">
            <v>Isacio Raul</v>
          </cell>
          <cell r="Q1455" t="str">
            <v>Paiva Samudio</v>
          </cell>
          <cell r="R1455">
            <v>43549</v>
          </cell>
          <cell r="S1455">
            <v>43676</v>
          </cell>
          <cell r="T1455">
            <v>43545</v>
          </cell>
          <cell r="U1455">
            <v>44042</v>
          </cell>
          <cell r="V1455" t="str">
            <v>error en contrato</v>
          </cell>
          <cell r="W1455">
            <v>0</v>
          </cell>
          <cell r="X1455">
            <v>43549</v>
          </cell>
          <cell r="Y1455">
            <v>43676</v>
          </cell>
          <cell r="Z1455">
            <v>43545</v>
          </cell>
          <cell r="AA1455">
            <v>44042</v>
          </cell>
          <cell r="AB1455">
            <v>44042</v>
          </cell>
          <cell r="AC1455">
            <v>43610</v>
          </cell>
        </row>
        <row r="1456">
          <cell r="D1456" t="str">
            <v>BCCL02-84</v>
          </cell>
          <cell r="E1456">
            <v>3703738</v>
          </cell>
          <cell r="F1456" t="str">
            <v xml:space="preserve">Becario retornado 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  <cell r="M1456">
            <v>0</v>
          </cell>
          <cell r="N1456">
            <v>0</v>
          </cell>
          <cell r="O1456">
            <v>0</v>
          </cell>
          <cell r="P1456" t="str">
            <v xml:space="preserve">Jacinto Enrique </v>
          </cell>
          <cell r="Q1456" t="str">
            <v>Villalba Paredes</v>
          </cell>
          <cell r="R1456">
            <v>43549</v>
          </cell>
          <cell r="S1456">
            <v>43676</v>
          </cell>
          <cell r="T1456">
            <v>43545</v>
          </cell>
          <cell r="U1456">
            <v>43676</v>
          </cell>
          <cell r="V1456">
            <v>0</v>
          </cell>
          <cell r="W1456">
            <v>0</v>
          </cell>
          <cell r="X1456">
            <v>43549</v>
          </cell>
          <cell r="Y1456">
            <v>43676</v>
          </cell>
          <cell r="Z1456">
            <v>43545</v>
          </cell>
          <cell r="AA1456">
            <v>43676</v>
          </cell>
          <cell r="AB1456">
            <v>43676</v>
          </cell>
          <cell r="AC1456">
            <v>43610</v>
          </cell>
        </row>
        <row r="1457">
          <cell r="D1457" t="str">
            <v>BCCL02-270</v>
          </cell>
          <cell r="E1457">
            <v>1600382</v>
          </cell>
          <cell r="F1457" t="str">
            <v xml:space="preserve">Becario retornado 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0</v>
          </cell>
          <cell r="P1457" t="str">
            <v>Aníbal</v>
          </cell>
          <cell r="Q1457" t="str">
            <v>Amarilla Chávez</v>
          </cell>
          <cell r="R1457">
            <v>43549</v>
          </cell>
          <cell r="S1457">
            <v>43676</v>
          </cell>
          <cell r="T1457">
            <v>43545</v>
          </cell>
          <cell r="U1457">
            <v>43676</v>
          </cell>
          <cell r="V1457">
            <v>0</v>
          </cell>
          <cell r="W1457">
            <v>0</v>
          </cell>
          <cell r="X1457">
            <v>43549</v>
          </cell>
          <cell r="Y1457">
            <v>43676</v>
          </cell>
          <cell r="Z1457">
            <v>43545</v>
          </cell>
          <cell r="AA1457">
            <v>43676</v>
          </cell>
          <cell r="AB1457">
            <v>43676</v>
          </cell>
          <cell r="AC1457">
            <v>43610</v>
          </cell>
        </row>
        <row r="1458">
          <cell r="D1458" t="str">
            <v>BCCL02-260</v>
          </cell>
          <cell r="E1458">
            <v>2942191</v>
          </cell>
          <cell r="F1458" t="str">
            <v xml:space="preserve">Becario retornado 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0</v>
          </cell>
          <cell r="P1458" t="str">
            <v>Gabriel</v>
          </cell>
          <cell r="Q1458" t="str">
            <v>Giménez Ocampo</v>
          </cell>
          <cell r="R1458">
            <v>43549</v>
          </cell>
          <cell r="S1458">
            <v>43676</v>
          </cell>
          <cell r="T1458">
            <v>43545</v>
          </cell>
          <cell r="U1458">
            <v>43676</v>
          </cell>
          <cell r="V1458">
            <v>0</v>
          </cell>
          <cell r="W1458">
            <v>0</v>
          </cell>
          <cell r="X1458">
            <v>43549</v>
          </cell>
          <cell r="Y1458">
            <v>43676</v>
          </cell>
          <cell r="Z1458">
            <v>43545</v>
          </cell>
          <cell r="AA1458">
            <v>43676</v>
          </cell>
          <cell r="AB1458">
            <v>43676</v>
          </cell>
          <cell r="AC1458">
            <v>43610</v>
          </cell>
        </row>
        <row r="1459">
          <cell r="D1459" t="str">
            <v>BCCL02-160</v>
          </cell>
          <cell r="E1459">
            <v>2878151</v>
          </cell>
          <cell r="F1459" t="str">
            <v>Becario retornado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  <cell r="M1459">
            <v>0</v>
          </cell>
          <cell r="N1459">
            <v>0</v>
          </cell>
          <cell r="O1459">
            <v>0</v>
          </cell>
          <cell r="P1459" t="str">
            <v>Rosa Marivel</v>
          </cell>
          <cell r="Q1459" t="str">
            <v>Ortellado Peralta</v>
          </cell>
          <cell r="R1459">
            <v>43549</v>
          </cell>
          <cell r="S1459">
            <v>43676</v>
          </cell>
          <cell r="T1459">
            <v>43545</v>
          </cell>
          <cell r="U1459">
            <v>43676</v>
          </cell>
          <cell r="V1459">
            <v>0</v>
          </cell>
          <cell r="W1459">
            <v>0</v>
          </cell>
          <cell r="X1459">
            <v>43549</v>
          </cell>
          <cell r="Y1459">
            <v>43676</v>
          </cell>
          <cell r="Z1459">
            <v>43545</v>
          </cell>
          <cell r="AA1459">
            <v>43676</v>
          </cell>
          <cell r="AB1459">
            <v>43676</v>
          </cell>
          <cell r="AC1459">
            <v>43610</v>
          </cell>
        </row>
        <row r="1460">
          <cell r="D1460" t="str">
            <v>BCCL02-21</v>
          </cell>
          <cell r="E1460">
            <v>2242138</v>
          </cell>
          <cell r="F1460" t="str">
            <v xml:space="preserve">Becario retornado 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  <cell r="M1460">
            <v>0</v>
          </cell>
          <cell r="N1460">
            <v>0</v>
          </cell>
          <cell r="O1460">
            <v>0</v>
          </cell>
          <cell r="P1460" t="str">
            <v xml:space="preserve">Jose Dario </v>
          </cell>
          <cell r="Q1460" t="str">
            <v>Bazan Cabrera</v>
          </cell>
          <cell r="R1460">
            <v>43549</v>
          </cell>
          <cell r="S1460">
            <v>43676</v>
          </cell>
          <cell r="T1460">
            <v>43545</v>
          </cell>
          <cell r="U1460">
            <v>43676</v>
          </cell>
          <cell r="V1460">
            <v>0</v>
          </cell>
          <cell r="W1460">
            <v>0</v>
          </cell>
          <cell r="X1460">
            <v>43549</v>
          </cell>
          <cell r="Y1460">
            <v>43676</v>
          </cell>
          <cell r="Z1460">
            <v>43545</v>
          </cell>
          <cell r="AA1460">
            <v>43676</v>
          </cell>
          <cell r="AB1460">
            <v>43676</v>
          </cell>
          <cell r="AC1460">
            <v>43610</v>
          </cell>
        </row>
        <row r="1461">
          <cell r="D1461" t="str">
            <v>BCCL02-149</v>
          </cell>
          <cell r="E1461">
            <v>1713064</v>
          </cell>
          <cell r="F1461" t="str">
            <v xml:space="preserve">Becario retornado 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  <cell r="M1461">
            <v>0</v>
          </cell>
          <cell r="N1461">
            <v>0</v>
          </cell>
          <cell r="O1461">
            <v>0</v>
          </cell>
          <cell r="P1461" t="str">
            <v xml:space="preserve">Lidia Manuela </v>
          </cell>
          <cell r="Q1461" t="str">
            <v>Fabio de Garay</v>
          </cell>
          <cell r="R1461">
            <v>43549</v>
          </cell>
          <cell r="S1461">
            <v>43676</v>
          </cell>
          <cell r="T1461">
            <v>43545</v>
          </cell>
          <cell r="U1461">
            <v>43676</v>
          </cell>
          <cell r="V1461">
            <v>0</v>
          </cell>
          <cell r="W1461">
            <v>0</v>
          </cell>
          <cell r="X1461">
            <v>43549</v>
          </cell>
          <cell r="Y1461">
            <v>43676</v>
          </cell>
          <cell r="Z1461">
            <v>43545</v>
          </cell>
          <cell r="AA1461">
            <v>43676</v>
          </cell>
          <cell r="AB1461">
            <v>43676</v>
          </cell>
          <cell r="AC1461">
            <v>43610</v>
          </cell>
        </row>
        <row r="1462">
          <cell r="D1462" t="str">
            <v>BCCL02-42</v>
          </cell>
          <cell r="E1462">
            <v>3394668</v>
          </cell>
          <cell r="F1462" t="str">
            <v xml:space="preserve">Becario retornado 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  <cell r="M1462">
            <v>0</v>
          </cell>
          <cell r="N1462">
            <v>0</v>
          </cell>
          <cell r="O1462">
            <v>0</v>
          </cell>
          <cell r="P1462" t="str">
            <v xml:space="preserve">Lorena Patrocinia </v>
          </cell>
          <cell r="Q1462" t="str">
            <v>Galeano De Yaluk</v>
          </cell>
          <cell r="R1462">
            <v>43549</v>
          </cell>
          <cell r="S1462">
            <v>43676</v>
          </cell>
          <cell r="T1462">
            <v>43545</v>
          </cell>
          <cell r="U1462">
            <v>43676</v>
          </cell>
          <cell r="V1462">
            <v>0</v>
          </cell>
          <cell r="W1462">
            <v>0</v>
          </cell>
          <cell r="X1462">
            <v>43549</v>
          </cell>
          <cell r="Y1462">
            <v>43676</v>
          </cell>
          <cell r="Z1462">
            <v>43545</v>
          </cell>
          <cell r="AA1462">
            <v>43676</v>
          </cell>
          <cell r="AB1462">
            <v>43676</v>
          </cell>
          <cell r="AC1462">
            <v>43610</v>
          </cell>
        </row>
        <row r="1463">
          <cell r="D1463" t="str">
            <v>BCCL02-184</v>
          </cell>
          <cell r="E1463">
            <v>2033187</v>
          </cell>
          <cell r="F1463" t="str">
            <v xml:space="preserve">Becario retornado 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0</v>
          </cell>
          <cell r="P1463" t="str">
            <v xml:space="preserve">Julia Raquel </v>
          </cell>
          <cell r="Q1463" t="str">
            <v>Rojas Vallejos</v>
          </cell>
          <cell r="R1463">
            <v>43549</v>
          </cell>
          <cell r="S1463">
            <v>43676</v>
          </cell>
          <cell r="T1463">
            <v>43545</v>
          </cell>
          <cell r="U1463">
            <v>43676</v>
          </cell>
          <cell r="V1463">
            <v>0</v>
          </cell>
          <cell r="W1463">
            <v>0</v>
          </cell>
          <cell r="X1463">
            <v>43549</v>
          </cell>
          <cell r="Y1463">
            <v>43676</v>
          </cell>
          <cell r="Z1463">
            <v>43545</v>
          </cell>
          <cell r="AA1463">
            <v>43676</v>
          </cell>
          <cell r="AB1463">
            <v>43676</v>
          </cell>
          <cell r="AC1463">
            <v>43610</v>
          </cell>
        </row>
        <row r="1464">
          <cell r="D1464" t="str">
            <v>BCCL02-228</v>
          </cell>
          <cell r="E1464">
            <v>2200325</v>
          </cell>
          <cell r="F1464" t="str">
            <v xml:space="preserve">Becario retornado 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  <cell r="M1464">
            <v>0</v>
          </cell>
          <cell r="N1464">
            <v>0</v>
          </cell>
          <cell r="O1464">
            <v>0</v>
          </cell>
          <cell r="P1464" t="str">
            <v>Diana Raquel</v>
          </cell>
          <cell r="Q1464" t="str">
            <v>Aguirre Martínez</v>
          </cell>
          <cell r="R1464">
            <v>43549</v>
          </cell>
          <cell r="S1464">
            <v>43676</v>
          </cell>
          <cell r="T1464">
            <v>43545</v>
          </cell>
          <cell r="U1464">
            <v>43676</v>
          </cell>
          <cell r="V1464">
            <v>0</v>
          </cell>
          <cell r="W1464">
            <v>0</v>
          </cell>
          <cell r="X1464">
            <v>43549</v>
          </cell>
          <cell r="Y1464">
            <v>43676</v>
          </cell>
          <cell r="Z1464">
            <v>43545</v>
          </cell>
          <cell r="AA1464">
            <v>43676</v>
          </cell>
          <cell r="AB1464">
            <v>43676</v>
          </cell>
          <cell r="AC1464">
            <v>43610</v>
          </cell>
        </row>
        <row r="1465">
          <cell r="D1465" t="str">
            <v>BCCL02-220</v>
          </cell>
          <cell r="E1465">
            <v>3917278</v>
          </cell>
          <cell r="F1465" t="str">
            <v xml:space="preserve">Becario retornado 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  <cell r="M1465">
            <v>0</v>
          </cell>
          <cell r="N1465">
            <v>0</v>
          </cell>
          <cell r="O1465">
            <v>0</v>
          </cell>
          <cell r="P1465" t="str">
            <v>Claudio José</v>
          </cell>
          <cell r="Q1465" t="str">
            <v>González Ojeda</v>
          </cell>
          <cell r="R1465">
            <v>43549</v>
          </cell>
          <cell r="S1465">
            <v>43676</v>
          </cell>
          <cell r="T1465">
            <v>43545</v>
          </cell>
          <cell r="U1465">
            <v>43676</v>
          </cell>
          <cell r="V1465">
            <v>0</v>
          </cell>
          <cell r="W1465">
            <v>0</v>
          </cell>
          <cell r="X1465">
            <v>43549</v>
          </cell>
          <cell r="Y1465">
            <v>43676</v>
          </cell>
          <cell r="Z1465">
            <v>43545</v>
          </cell>
          <cell r="AA1465">
            <v>43676</v>
          </cell>
          <cell r="AB1465">
            <v>43676</v>
          </cell>
          <cell r="AC1465">
            <v>43610</v>
          </cell>
        </row>
        <row r="1466">
          <cell r="D1466" t="str">
            <v>BCCL02-103</v>
          </cell>
          <cell r="E1466">
            <v>1097998</v>
          </cell>
          <cell r="F1466" t="str">
            <v>Seleccionado renunciante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0</v>
          </cell>
          <cell r="P1466" t="str">
            <v xml:space="preserve">Silvia Elena </v>
          </cell>
          <cell r="Q1466" t="str">
            <v>Rodríguez Amarilla</v>
          </cell>
          <cell r="R1466" t="str">
            <v>no aplica</v>
          </cell>
          <cell r="S1466" t="str">
            <v>no aplica</v>
          </cell>
          <cell r="T1466">
            <v>43549</v>
          </cell>
          <cell r="U1466">
            <v>43676</v>
          </cell>
          <cell r="V1466">
            <v>0</v>
          </cell>
          <cell r="W1466">
            <v>0</v>
          </cell>
          <cell r="X1466" t="str">
            <v>no aplica</v>
          </cell>
          <cell r="Y1466" t="str">
            <v>no aplica</v>
          </cell>
          <cell r="Z1466">
            <v>43549</v>
          </cell>
          <cell r="AA1466">
            <v>43676</v>
          </cell>
          <cell r="AB1466" t="str">
            <v>N/A</v>
          </cell>
          <cell r="AC1466" t="str">
            <v>N/A</v>
          </cell>
        </row>
        <row r="1467">
          <cell r="D1467" t="str">
            <v>BCCL02-53</v>
          </cell>
          <cell r="E1467">
            <v>2126148</v>
          </cell>
          <cell r="F1467" t="str">
            <v>Seleccionado renunciante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0</v>
          </cell>
          <cell r="P1467" t="str">
            <v>Digna Concepción</v>
          </cell>
          <cell r="Q1467" t="str">
            <v>Gauto de Irala</v>
          </cell>
          <cell r="R1467" t="str">
            <v>no aplica</v>
          </cell>
          <cell r="S1467" t="str">
            <v>no aplica</v>
          </cell>
          <cell r="T1467">
            <v>43549</v>
          </cell>
          <cell r="U1467">
            <v>43676</v>
          </cell>
          <cell r="V1467">
            <v>0</v>
          </cell>
          <cell r="W1467">
            <v>0</v>
          </cell>
          <cell r="X1467" t="str">
            <v>no aplica</v>
          </cell>
          <cell r="Y1467" t="str">
            <v>no aplica</v>
          </cell>
          <cell r="Z1467">
            <v>43549</v>
          </cell>
          <cell r="AA1467">
            <v>43676</v>
          </cell>
          <cell r="AB1467" t="str">
            <v>N/A</v>
          </cell>
          <cell r="AC1467" t="str">
            <v>N/A</v>
          </cell>
        </row>
        <row r="1468">
          <cell r="D1468" t="str">
            <v>BCCL02-92</v>
          </cell>
          <cell r="E1468">
            <v>3537722</v>
          </cell>
          <cell r="F1468" t="str">
            <v>Seleccionado renunciante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  <cell r="M1468">
            <v>0</v>
          </cell>
          <cell r="N1468">
            <v>0</v>
          </cell>
          <cell r="O1468">
            <v>0</v>
          </cell>
          <cell r="P1468" t="str">
            <v>Haydee</v>
          </cell>
          <cell r="Q1468" t="str">
            <v>Aquino Gayoso</v>
          </cell>
          <cell r="R1468" t="str">
            <v>no aplica</v>
          </cell>
          <cell r="S1468" t="str">
            <v>no aplica</v>
          </cell>
          <cell r="T1468">
            <v>43549</v>
          </cell>
          <cell r="U1468">
            <v>43676</v>
          </cell>
          <cell r="V1468">
            <v>0</v>
          </cell>
          <cell r="W1468">
            <v>0</v>
          </cell>
          <cell r="X1468" t="str">
            <v>no aplica</v>
          </cell>
          <cell r="Y1468" t="str">
            <v>no aplica</v>
          </cell>
          <cell r="Z1468">
            <v>43549</v>
          </cell>
          <cell r="AA1468">
            <v>43676</v>
          </cell>
          <cell r="AB1468" t="str">
            <v>N/A</v>
          </cell>
          <cell r="AC1468" t="str">
            <v>N/A</v>
          </cell>
        </row>
        <row r="1469">
          <cell r="D1469" t="str">
            <v>BCCL02-158</v>
          </cell>
          <cell r="E1469">
            <v>3008024</v>
          </cell>
          <cell r="F1469" t="str">
            <v>Seleccionado Renunciante</v>
          </cell>
          <cell r="G1469" t="e">
            <v>#N/A</v>
          </cell>
          <cell r="H1469" t="e">
            <v>#N/A</v>
          </cell>
          <cell r="I1469" t="e">
            <v>#N/A</v>
          </cell>
          <cell r="J1469" t="e">
            <v>#N/A</v>
          </cell>
          <cell r="K1469" t="e">
            <v>#N/A</v>
          </cell>
          <cell r="L1469" t="e">
            <v>#N/A</v>
          </cell>
          <cell r="M1469" t="e">
            <v>#N/A</v>
          </cell>
          <cell r="N1469" t="e">
            <v>#N/A</v>
          </cell>
          <cell r="O1469">
            <v>0</v>
          </cell>
          <cell r="P1469" t="str">
            <v>Myrian</v>
          </cell>
          <cell r="Q1469" t="str">
            <v>Cabañas Insfrán</v>
          </cell>
          <cell r="R1469" t="str">
            <v>no aplica</v>
          </cell>
          <cell r="S1469" t="str">
            <v>no aplica</v>
          </cell>
          <cell r="T1469" t="str">
            <v>no aplica</v>
          </cell>
          <cell r="U1469" t="str">
            <v>no aplica</v>
          </cell>
          <cell r="V1469">
            <v>0</v>
          </cell>
          <cell r="W1469">
            <v>0</v>
          </cell>
          <cell r="X1469" t="str">
            <v>no aplica</v>
          </cell>
          <cell r="Y1469" t="str">
            <v>no aplica</v>
          </cell>
          <cell r="Z1469" t="str">
            <v>no aplica</v>
          </cell>
          <cell r="AA1469" t="str">
            <v>no aplica</v>
          </cell>
          <cell r="AB1469" t="str">
            <v>N/A</v>
          </cell>
          <cell r="AC1469" t="str">
            <v>N/A</v>
          </cell>
        </row>
        <row r="1470">
          <cell r="D1470" t="str">
            <v>BCCL02-52</v>
          </cell>
          <cell r="E1470">
            <v>2520595</v>
          </cell>
          <cell r="F1470" t="str">
            <v>Seleccionado Renunciante</v>
          </cell>
          <cell r="G1470" t="e">
            <v>#N/A</v>
          </cell>
          <cell r="H1470" t="e">
            <v>#N/A</v>
          </cell>
          <cell r="I1470" t="e">
            <v>#N/A</v>
          </cell>
          <cell r="J1470" t="e">
            <v>#N/A</v>
          </cell>
          <cell r="K1470" t="e">
            <v>#N/A</v>
          </cell>
          <cell r="L1470" t="e">
            <v>#N/A</v>
          </cell>
          <cell r="M1470" t="e">
            <v>#N/A</v>
          </cell>
          <cell r="N1470" t="e">
            <v>#N/A</v>
          </cell>
          <cell r="O1470">
            <v>0</v>
          </cell>
          <cell r="P1470" t="str">
            <v>Germán Adalberto</v>
          </cell>
          <cell r="Q1470" t="str">
            <v>Delvalle Mendez</v>
          </cell>
          <cell r="R1470" t="str">
            <v>no aplica</v>
          </cell>
          <cell r="S1470" t="str">
            <v>no aplica</v>
          </cell>
          <cell r="T1470" t="str">
            <v>no aplica</v>
          </cell>
          <cell r="U1470" t="str">
            <v>no aplica</v>
          </cell>
          <cell r="V1470">
            <v>0</v>
          </cell>
          <cell r="W1470">
            <v>0</v>
          </cell>
          <cell r="X1470" t="str">
            <v>no aplica</v>
          </cell>
          <cell r="Y1470" t="str">
            <v>no aplica</v>
          </cell>
          <cell r="Z1470" t="str">
            <v>no aplica</v>
          </cell>
          <cell r="AA1470" t="str">
            <v>no aplica</v>
          </cell>
          <cell r="AB1470" t="str">
            <v>N/A</v>
          </cell>
          <cell r="AC1470" t="str">
            <v>N/A</v>
          </cell>
        </row>
        <row r="1471">
          <cell r="D1471" t="str">
            <v>BCCH03-A</v>
          </cell>
          <cell r="E1471" t="str">
            <v>datos pendientes</v>
          </cell>
          <cell r="F1471" t="str">
            <v xml:space="preserve">Becario </v>
          </cell>
          <cell r="G1471" t="e">
            <v>#N/A</v>
          </cell>
          <cell r="H1471" t="e">
            <v>#N/A</v>
          </cell>
          <cell r="I1471" t="e">
            <v>#N/A</v>
          </cell>
          <cell r="J1471" t="e">
            <v>#N/A</v>
          </cell>
          <cell r="K1471" t="e">
            <v>#N/A</v>
          </cell>
          <cell r="L1471" t="e">
            <v>#N/A</v>
          </cell>
          <cell r="M1471" t="e">
            <v>#N/A</v>
          </cell>
          <cell r="N1471" t="e">
            <v>#N/A</v>
          </cell>
          <cell r="O1471">
            <v>0</v>
          </cell>
          <cell r="P1471" t="str">
            <v>Giselle</v>
          </cell>
          <cell r="Q1471" t="str">
            <v>Brown</v>
          </cell>
          <cell r="R1471" t="str">
            <v>datos pendientes</v>
          </cell>
          <cell r="S1471" t="str">
            <v>datos pendientes</v>
          </cell>
          <cell r="T1471" t="str">
            <v>Setiembre 2018</v>
          </cell>
          <cell r="U1471" t="str">
            <v>Setiembre 2019</v>
          </cell>
          <cell r="V1471">
            <v>0</v>
          </cell>
          <cell r="W1471">
            <v>0</v>
          </cell>
          <cell r="X1471" t="str">
            <v>datos pendientes</v>
          </cell>
          <cell r="Y1471" t="str">
            <v>datos pendientes</v>
          </cell>
          <cell r="Z1471" t="str">
            <v>Setiembre 2018</v>
          </cell>
          <cell r="AA1471" t="str">
            <v>Setiembre 2019</v>
          </cell>
          <cell r="AB1471" t="e">
            <v>#VALUE!</v>
          </cell>
          <cell r="AC1471">
            <v>0</v>
          </cell>
        </row>
        <row r="1472">
          <cell r="D1472" t="str">
            <v>BCCH03-B</v>
          </cell>
          <cell r="E1472" t="str">
            <v>datos pendientes</v>
          </cell>
          <cell r="F1472" t="str">
            <v xml:space="preserve">Becario </v>
          </cell>
          <cell r="G1472" t="e">
            <v>#N/A</v>
          </cell>
          <cell r="H1472" t="e">
            <v>#N/A</v>
          </cell>
          <cell r="I1472" t="e">
            <v>#N/A</v>
          </cell>
          <cell r="J1472" t="e">
            <v>#N/A</v>
          </cell>
          <cell r="K1472" t="e">
            <v>#N/A</v>
          </cell>
          <cell r="L1472" t="e">
            <v>#N/A</v>
          </cell>
          <cell r="M1472" t="e">
            <v>#N/A</v>
          </cell>
          <cell r="N1472" t="e">
            <v>#N/A</v>
          </cell>
          <cell r="O1472">
            <v>0</v>
          </cell>
          <cell r="P1472" t="str">
            <v>Natalia</v>
          </cell>
          <cell r="Q1472" t="str">
            <v>Espínola</v>
          </cell>
          <cell r="R1472" t="str">
            <v>datos pendientes</v>
          </cell>
          <cell r="S1472" t="str">
            <v>datos pendientes</v>
          </cell>
          <cell r="T1472" t="str">
            <v>Setiembre 2018</v>
          </cell>
          <cell r="U1472" t="str">
            <v>Setiembre 2019</v>
          </cell>
          <cell r="V1472">
            <v>0</v>
          </cell>
          <cell r="W1472">
            <v>0</v>
          </cell>
          <cell r="X1472" t="str">
            <v>datos pendientes</v>
          </cell>
          <cell r="Y1472" t="str">
            <v>datos pendientes</v>
          </cell>
          <cell r="Z1472" t="str">
            <v>Setiembre 2018</v>
          </cell>
          <cell r="AA1472" t="str">
            <v>Setiembre 2019</v>
          </cell>
          <cell r="AB1472" t="e">
            <v>#VALUE!</v>
          </cell>
          <cell r="AC1472">
            <v>0</v>
          </cell>
        </row>
        <row r="1473">
          <cell r="D1473" t="str">
            <v>BCCH03-C</v>
          </cell>
          <cell r="E1473" t="str">
            <v>datos pendientes</v>
          </cell>
          <cell r="F1473" t="str">
            <v xml:space="preserve">Becario </v>
          </cell>
          <cell r="G1473" t="e">
            <v>#N/A</v>
          </cell>
          <cell r="H1473" t="e">
            <v>#N/A</v>
          </cell>
          <cell r="I1473" t="e">
            <v>#N/A</v>
          </cell>
          <cell r="J1473" t="e">
            <v>#N/A</v>
          </cell>
          <cell r="K1473" t="e">
            <v>#N/A</v>
          </cell>
          <cell r="L1473" t="e">
            <v>#N/A</v>
          </cell>
          <cell r="M1473" t="e">
            <v>#N/A</v>
          </cell>
          <cell r="N1473" t="e">
            <v>#N/A</v>
          </cell>
          <cell r="O1473">
            <v>0</v>
          </cell>
          <cell r="P1473" t="str">
            <v>Stephania</v>
          </cell>
          <cell r="Q1473" t="str">
            <v>Spitale</v>
          </cell>
          <cell r="R1473" t="str">
            <v>datos pendientes</v>
          </cell>
          <cell r="S1473" t="str">
            <v>datos pendientes</v>
          </cell>
          <cell r="T1473" t="str">
            <v>Setiembre 2018</v>
          </cell>
          <cell r="U1473" t="str">
            <v>Setiembre 2019</v>
          </cell>
          <cell r="V1473">
            <v>0</v>
          </cell>
          <cell r="W1473">
            <v>0</v>
          </cell>
          <cell r="X1473" t="str">
            <v>datos pendientes</v>
          </cell>
          <cell r="Y1473" t="str">
            <v>datos pendientes</v>
          </cell>
          <cell r="Z1473" t="str">
            <v>Setiembre 2018</v>
          </cell>
          <cell r="AA1473" t="str">
            <v>Setiembre 2019</v>
          </cell>
          <cell r="AB1473" t="e">
            <v>#VALUE!</v>
          </cell>
          <cell r="AC1473">
            <v>0</v>
          </cell>
        </row>
        <row r="1474">
          <cell r="D1474" t="str">
            <v>BCCH03-D</v>
          </cell>
          <cell r="E1474" t="str">
            <v>datos pendientes</v>
          </cell>
          <cell r="F1474" t="str">
            <v xml:space="preserve">Becario </v>
          </cell>
          <cell r="G1474" t="e">
            <v>#N/A</v>
          </cell>
          <cell r="H1474" t="e">
            <v>#N/A</v>
          </cell>
          <cell r="I1474" t="e">
            <v>#N/A</v>
          </cell>
          <cell r="J1474" t="e">
            <v>#N/A</v>
          </cell>
          <cell r="K1474" t="e">
            <v>#N/A</v>
          </cell>
          <cell r="L1474" t="e">
            <v>#N/A</v>
          </cell>
          <cell r="M1474" t="e">
            <v>#N/A</v>
          </cell>
          <cell r="N1474" t="e">
            <v>#N/A</v>
          </cell>
          <cell r="O1474">
            <v>0</v>
          </cell>
          <cell r="P1474" t="str">
            <v>Jazmín</v>
          </cell>
          <cell r="Q1474" t="str">
            <v>Robledo</v>
          </cell>
          <cell r="R1474" t="str">
            <v>datos pendientes</v>
          </cell>
          <cell r="S1474" t="str">
            <v>datos pendientes</v>
          </cell>
          <cell r="T1474" t="str">
            <v>Setiembre 2018</v>
          </cell>
          <cell r="U1474" t="str">
            <v>Setiembre 2019</v>
          </cell>
          <cell r="V1474">
            <v>0</v>
          </cell>
          <cell r="W1474">
            <v>0</v>
          </cell>
          <cell r="X1474" t="str">
            <v>datos pendientes</v>
          </cell>
          <cell r="Y1474" t="str">
            <v>datos pendientes</v>
          </cell>
          <cell r="Z1474" t="str">
            <v>Setiembre 2018</v>
          </cell>
          <cell r="AA1474" t="str">
            <v>Setiembre 2019</v>
          </cell>
          <cell r="AB1474" t="e">
            <v>#VALUE!</v>
          </cell>
          <cell r="AC1474">
            <v>0</v>
          </cell>
        </row>
        <row r="1475">
          <cell r="D1475" t="str">
            <v>BCCH03-E</v>
          </cell>
          <cell r="E1475" t="str">
            <v>datos pendientes</v>
          </cell>
          <cell r="F1475" t="str">
            <v xml:space="preserve">Becario </v>
          </cell>
          <cell r="G1475" t="e">
            <v>#N/A</v>
          </cell>
          <cell r="H1475" t="e">
            <v>#N/A</v>
          </cell>
          <cell r="I1475" t="e">
            <v>#N/A</v>
          </cell>
          <cell r="J1475" t="e">
            <v>#N/A</v>
          </cell>
          <cell r="K1475" t="e">
            <v>#N/A</v>
          </cell>
          <cell r="L1475" t="e">
            <v>#N/A</v>
          </cell>
          <cell r="M1475" t="e">
            <v>#N/A</v>
          </cell>
          <cell r="N1475" t="e">
            <v>#N/A</v>
          </cell>
          <cell r="O1475">
            <v>0</v>
          </cell>
          <cell r="P1475" t="str">
            <v>Nadia</v>
          </cell>
          <cell r="Q1475" t="str">
            <v>Cesario</v>
          </cell>
          <cell r="R1475" t="str">
            <v>datos pendientes</v>
          </cell>
          <cell r="S1475" t="str">
            <v>datos pendientes</v>
          </cell>
          <cell r="T1475" t="str">
            <v>Setiembre 2018</v>
          </cell>
          <cell r="U1475" t="str">
            <v>Setiembre 2019</v>
          </cell>
          <cell r="V1475">
            <v>0</v>
          </cell>
          <cell r="W1475">
            <v>0</v>
          </cell>
          <cell r="X1475" t="str">
            <v>datos pendientes</v>
          </cell>
          <cell r="Y1475" t="str">
            <v>datos pendientes</v>
          </cell>
          <cell r="Z1475" t="str">
            <v>Setiembre 2018</v>
          </cell>
          <cell r="AA1475" t="str">
            <v>Setiembre 2019</v>
          </cell>
          <cell r="AB1475" t="e">
            <v>#VALUE!</v>
          </cell>
          <cell r="AC1475">
            <v>0</v>
          </cell>
        </row>
        <row r="1476">
          <cell r="D1476" t="str">
            <v>BCCH03-F</v>
          </cell>
          <cell r="E1476" t="str">
            <v>datos pendientes</v>
          </cell>
          <cell r="F1476" t="str">
            <v xml:space="preserve">Becario </v>
          </cell>
          <cell r="G1476" t="e">
            <v>#N/A</v>
          </cell>
          <cell r="H1476" t="e">
            <v>#N/A</v>
          </cell>
          <cell r="I1476" t="e">
            <v>#N/A</v>
          </cell>
          <cell r="J1476" t="e">
            <v>#N/A</v>
          </cell>
          <cell r="K1476" t="e">
            <v>#N/A</v>
          </cell>
          <cell r="L1476" t="e">
            <v>#N/A</v>
          </cell>
          <cell r="M1476" t="e">
            <v>#N/A</v>
          </cell>
          <cell r="N1476" t="e">
            <v>#N/A</v>
          </cell>
          <cell r="O1476">
            <v>0</v>
          </cell>
          <cell r="P1476" t="str">
            <v>Solange</v>
          </cell>
          <cell r="Q1476" t="str">
            <v>Ríos</v>
          </cell>
          <cell r="R1476" t="str">
            <v>datos pendientes</v>
          </cell>
          <cell r="S1476" t="str">
            <v>datos pendientes</v>
          </cell>
          <cell r="T1476" t="str">
            <v>Setiembre 2018</v>
          </cell>
          <cell r="U1476" t="str">
            <v>Setiembre 2019</v>
          </cell>
          <cell r="V1476">
            <v>0</v>
          </cell>
          <cell r="W1476">
            <v>0</v>
          </cell>
          <cell r="X1476" t="str">
            <v>datos pendientes</v>
          </cell>
          <cell r="Y1476" t="str">
            <v>datos pendientes</v>
          </cell>
          <cell r="Z1476" t="str">
            <v>Setiembre 2018</v>
          </cell>
          <cell r="AA1476" t="str">
            <v>Setiembre 2019</v>
          </cell>
          <cell r="AB1476" t="e">
            <v>#VALUE!</v>
          </cell>
          <cell r="AC1476">
            <v>0</v>
          </cell>
        </row>
        <row r="1477">
          <cell r="D1477" t="str">
            <v>BCCH03-G</v>
          </cell>
          <cell r="E1477" t="str">
            <v>datos pendientes</v>
          </cell>
          <cell r="F1477" t="str">
            <v xml:space="preserve">Becario </v>
          </cell>
          <cell r="G1477" t="e">
            <v>#N/A</v>
          </cell>
          <cell r="H1477" t="e">
            <v>#N/A</v>
          </cell>
          <cell r="I1477" t="e">
            <v>#N/A</v>
          </cell>
          <cell r="J1477" t="e">
            <v>#N/A</v>
          </cell>
          <cell r="K1477" t="e">
            <v>#N/A</v>
          </cell>
          <cell r="L1477" t="e">
            <v>#N/A</v>
          </cell>
          <cell r="M1477" t="e">
            <v>#N/A</v>
          </cell>
          <cell r="N1477" t="e">
            <v>#N/A</v>
          </cell>
          <cell r="O1477">
            <v>0</v>
          </cell>
          <cell r="P1477" t="str">
            <v>María</v>
          </cell>
          <cell r="Q1477" t="str">
            <v>Heisecke</v>
          </cell>
          <cell r="R1477" t="str">
            <v>datos pendientes</v>
          </cell>
          <cell r="S1477" t="str">
            <v>datos pendientes</v>
          </cell>
          <cell r="T1477" t="str">
            <v>Setiembre 2018</v>
          </cell>
          <cell r="U1477" t="str">
            <v>Setiembre 2019</v>
          </cell>
          <cell r="V1477">
            <v>0</v>
          </cell>
          <cell r="W1477">
            <v>0</v>
          </cell>
          <cell r="X1477" t="str">
            <v>datos pendientes</v>
          </cell>
          <cell r="Y1477" t="str">
            <v>datos pendientes</v>
          </cell>
          <cell r="Z1477" t="str">
            <v>Setiembre 2018</v>
          </cell>
          <cell r="AA1477" t="str">
            <v>Setiembre 2019</v>
          </cell>
          <cell r="AB1477" t="e">
            <v>#VALUE!</v>
          </cell>
          <cell r="AC1477">
            <v>0</v>
          </cell>
        </row>
        <row r="1478">
          <cell r="D1478" t="str">
            <v>BCCH03-H</v>
          </cell>
          <cell r="E1478" t="str">
            <v>datos pendientes</v>
          </cell>
          <cell r="F1478" t="str">
            <v xml:space="preserve">Becario </v>
          </cell>
          <cell r="G1478" t="e">
            <v>#N/A</v>
          </cell>
          <cell r="H1478" t="e">
            <v>#N/A</v>
          </cell>
          <cell r="I1478" t="e">
            <v>#N/A</v>
          </cell>
          <cell r="J1478" t="e">
            <v>#N/A</v>
          </cell>
          <cell r="K1478" t="e">
            <v>#N/A</v>
          </cell>
          <cell r="L1478" t="e">
            <v>#N/A</v>
          </cell>
          <cell r="M1478" t="e">
            <v>#N/A</v>
          </cell>
          <cell r="N1478" t="e">
            <v>#N/A</v>
          </cell>
          <cell r="O1478">
            <v>0</v>
          </cell>
          <cell r="P1478" t="str">
            <v>Federico</v>
          </cell>
          <cell r="Q1478" t="str">
            <v>Barrios</v>
          </cell>
          <cell r="R1478" t="str">
            <v>datos pendientes</v>
          </cell>
          <cell r="S1478" t="str">
            <v>datos pendientes</v>
          </cell>
          <cell r="T1478" t="str">
            <v>Setiembre 2018</v>
          </cell>
          <cell r="U1478" t="str">
            <v>Setiembre 2019</v>
          </cell>
          <cell r="V1478">
            <v>0</v>
          </cell>
          <cell r="W1478">
            <v>0</v>
          </cell>
          <cell r="X1478" t="str">
            <v>datos pendientes</v>
          </cell>
          <cell r="Y1478" t="str">
            <v>datos pendientes</v>
          </cell>
          <cell r="Z1478" t="str">
            <v>Setiembre 2018</v>
          </cell>
          <cell r="AA1478" t="str">
            <v>Setiembre 2019</v>
          </cell>
          <cell r="AB1478" t="e">
            <v>#VALUE!</v>
          </cell>
          <cell r="AC1478">
            <v>0</v>
          </cell>
        </row>
        <row r="1479">
          <cell r="D1479" t="str">
            <v>BCCH03-I</v>
          </cell>
          <cell r="E1479" t="str">
            <v>datos pendientes</v>
          </cell>
          <cell r="F1479" t="str">
            <v xml:space="preserve">Becario </v>
          </cell>
          <cell r="G1479" t="e">
            <v>#N/A</v>
          </cell>
          <cell r="H1479" t="e">
            <v>#N/A</v>
          </cell>
          <cell r="I1479" t="e">
            <v>#N/A</v>
          </cell>
          <cell r="J1479" t="e">
            <v>#N/A</v>
          </cell>
          <cell r="K1479" t="e">
            <v>#N/A</v>
          </cell>
          <cell r="L1479" t="e">
            <v>#N/A</v>
          </cell>
          <cell r="M1479" t="e">
            <v>#N/A</v>
          </cell>
          <cell r="N1479" t="e">
            <v>#N/A</v>
          </cell>
          <cell r="O1479">
            <v>0</v>
          </cell>
          <cell r="P1479" t="str">
            <v>Santiago</v>
          </cell>
          <cell r="Q1479" t="str">
            <v>Fiorio</v>
          </cell>
          <cell r="R1479" t="str">
            <v>datos pendientes</v>
          </cell>
          <cell r="S1479" t="str">
            <v>datos pendientes</v>
          </cell>
          <cell r="T1479" t="str">
            <v>Setiembre 2018</v>
          </cell>
          <cell r="U1479" t="str">
            <v>Setiembre 2019</v>
          </cell>
          <cell r="V1479">
            <v>0</v>
          </cell>
          <cell r="W1479">
            <v>0</v>
          </cell>
          <cell r="X1479" t="str">
            <v>datos pendientes</v>
          </cell>
          <cell r="Y1479" t="str">
            <v>datos pendientes</v>
          </cell>
          <cell r="Z1479" t="str">
            <v>Setiembre 2018</v>
          </cell>
          <cell r="AA1479" t="str">
            <v>Setiembre 2019</v>
          </cell>
          <cell r="AB1479" t="e">
            <v>#VALUE!</v>
          </cell>
          <cell r="AC1479">
            <v>0</v>
          </cell>
        </row>
        <row r="1480">
          <cell r="D1480" t="str">
            <v>BCCH03-J</v>
          </cell>
          <cell r="E1480" t="str">
            <v>datos pendientes</v>
          </cell>
          <cell r="F1480" t="str">
            <v xml:space="preserve">Becario </v>
          </cell>
          <cell r="G1480" t="e">
            <v>#N/A</v>
          </cell>
          <cell r="H1480" t="e">
            <v>#N/A</v>
          </cell>
          <cell r="I1480" t="e">
            <v>#N/A</v>
          </cell>
          <cell r="J1480" t="e">
            <v>#N/A</v>
          </cell>
          <cell r="K1480" t="e">
            <v>#N/A</v>
          </cell>
          <cell r="L1480" t="e">
            <v>#N/A</v>
          </cell>
          <cell r="M1480" t="e">
            <v>#N/A</v>
          </cell>
          <cell r="N1480" t="e">
            <v>#N/A</v>
          </cell>
          <cell r="O1480">
            <v>0</v>
          </cell>
          <cell r="P1480" t="str">
            <v>María</v>
          </cell>
          <cell r="Q1480" t="str">
            <v>Callizo</v>
          </cell>
          <cell r="R1480" t="str">
            <v>datos pendientes</v>
          </cell>
          <cell r="S1480" t="str">
            <v>datos pendientes</v>
          </cell>
          <cell r="T1480" t="str">
            <v>Setiembre 2018</v>
          </cell>
          <cell r="U1480" t="str">
            <v>Setiembre 2019</v>
          </cell>
          <cell r="V1480">
            <v>0</v>
          </cell>
          <cell r="W1480">
            <v>0</v>
          </cell>
          <cell r="X1480" t="str">
            <v>datos pendientes</v>
          </cell>
          <cell r="Y1480" t="str">
            <v>datos pendientes</v>
          </cell>
          <cell r="Z1480" t="str">
            <v>Setiembre 2018</v>
          </cell>
          <cell r="AA1480" t="str">
            <v>Setiembre 2019</v>
          </cell>
          <cell r="AB1480" t="e">
            <v>#VALUE!</v>
          </cell>
          <cell r="AC1480">
            <v>0</v>
          </cell>
        </row>
        <row r="1481">
          <cell r="D1481" t="str">
            <v>BFUL03-2</v>
          </cell>
          <cell r="E1481">
            <v>3648563</v>
          </cell>
          <cell r="F1481" t="str">
            <v>Becario retornado</v>
          </cell>
          <cell r="G1481" t="e">
            <v>#N/A</v>
          </cell>
          <cell r="H1481" t="e">
            <v>#N/A</v>
          </cell>
          <cell r="I1481" t="e">
            <v>#N/A</v>
          </cell>
          <cell r="J1481" t="e">
            <v>#N/A</v>
          </cell>
          <cell r="K1481" t="e">
            <v>#N/A</v>
          </cell>
          <cell r="L1481" t="e">
            <v>#N/A</v>
          </cell>
          <cell r="M1481" t="e">
            <v>#N/A</v>
          </cell>
          <cell r="N1481" t="e">
            <v>#N/A</v>
          </cell>
          <cell r="O1481">
            <v>0</v>
          </cell>
          <cell r="P1481" t="str">
            <v>Marcelo Javier</v>
          </cell>
          <cell r="Q1481" t="str">
            <v>Galeano Perito</v>
          </cell>
          <cell r="R1481" t="str">
            <v>01/08/2019  01/06/2021</v>
          </cell>
          <cell r="S1481" t="str">
            <v>31/12/2020  31/07/2021</v>
          </cell>
          <cell r="T1481">
            <v>43696</v>
          </cell>
          <cell r="U1481">
            <v>44406</v>
          </cell>
          <cell r="V1481">
            <v>0</v>
          </cell>
          <cell r="W1481" t="str">
            <v>Adenda de contrato en AJ, Cambio de manutención por finalizar antes la maestria</v>
          </cell>
          <cell r="X1481" t="str">
            <v>01/08/2019  01/06/2021</v>
          </cell>
          <cell r="Y1481" t="str">
            <v>31/12/2020  31/07/2021</v>
          </cell>
          <cell r="Z1481">
            <v>43696</v>
          </cell>
          <cell r="AA1481">
            <v>44406</v>
          </cell>
          <cell r="AB1481">
            <v>44590</v>
          </cell>
          <cell r="AC1481">
            <v>44334</v>
          </cell>
        </row>
        <row r="1482">
          <cell r="D1482" t="str">
            <v>BFUL03-3</v>
          </cell>
          <cell r="E1482">
            <v>3779788</v>
          </cell>
          <cell r="F1482" t="str">
            <v xml:space="preserve">Becario </v>
          </cell>
          <cell r="G1482" t="e">
            <v>#N/A</v>
          </cell>
          <cell r="H1482" t="e">
            <v>#N/A</v>
          </cell>
          <cell r="I1482" t="e">
            <v>#N/A</v>
          </cell>
          <cell r="J1482" t="e">
            <v>#N/A</v>
          </cell>
          <cell r="K1482" t="e">
            <v>#N/A</v>
          </cell>
          <cell r="L1482" t="e">
            <v>#N/A</v>
          </cell>
          <cell r="M1482" t="e">
            <v>#N/A</v>
          </cell>
          <cell r="N1482" t="e">
            <v>#N/A</v>
          </cell>
          <cell r="O1482">
            <v>0</v>
          </cell>
          <cell r="P1482" t="str">
            <v>Adriana Kaori</v>
          </cell>
          <cell r="Q1482" t="str">
            <v>Terol Aveiro</v>
          </cell>
          <cell r="R1482">
            <v>43678</v>
          </cell>
          <cell r="S1482">
            <v>44408</v>
          </cell>
          <cell r="T1482">
            <v>43678</v>
          </cell>
          <cell r="U1482">
            <v>44408</v>
          </cell>
          <cell r="V1482">
            <v>0</v>
          </cell>
          <cell r="W1482">
            <v>0</v>
          </cell>
          <cell r="X1482">
            <v>43678</v>
          </cell>
          <cell r="Y1482">
            <v>44408</v>
          </cell>
          <cell r="Z1482">
            <v>43678</v>
          </cell>
          <cell r="AA1482">
            <v>44408</v>
          </cell>
          <cell r="AB1482">
            <v>44592</v>
          </cell>
          <cell r="AC1482">
            <v>0</v>
          </cell>
        </row>
        <row r="1483">
          <cell r="D1483" t="str">
            <v>BFUL03-4</v>
          </cell>
          <cell r="E1483">
            <v>5000940</v>
          </cell>
          <cell r="F1483" t="str">
            <v xml:space="preserve">Becario </v>
          </cell>
          <cell r="G1483">
            <v>0</v>
          </cell>
          <cell r="H1483" t="e">
            <v>#N/A</v>
          </cell>
          <cell r="I1483" t="e">
            <v>#N/A</v>
          </cell>
          <cell r="J1483" t="e">
            <v>#N/A</v>
          </cell>
          <cell r="K1483" t="e">
            <v>#N/A</v>
          </cell>
          <cell r="L1483" t="e">
            <v>#N/A</v>
          </cell>
          <cell r="M1483" t="e">
            <v>#N/A</v>
          </cell>
          <cell r="N1483" t="e">
            <v>#N/A</v>
          </cell>
          <cell r="O1483">
            <v>0</v>
          </cell>
          <cell r="P1483" t="str">
            <v>Cristian Marcelo</v>
          </cell>
          <cell r="Q1483" t="str">
            <v>Pereira</v>
          </cell>
          <cell r="R1483">
            <v>43678</v>
          </cell>
          <cell r="S1483">
            <v>44316</v>
          </cell>
          <cell r="T1483">
            <v>43697</v>
          </cell>
          <cell r="U1483">
            <v>44316</v>
          </cell>
          <cell r="V1483">
            <v>0</v>
          </cell>
          <cell r="W1483">
            <v>0</v>
          </cell>
          <cell r="X1483">
            <v>43678</v>
          </cell>
          <cell r="Y1483">
            <v>44316</v>
          </cell>
          <cell r="Z1483">
            <v>43697</v>
          </cell>
          <cell r="AA1483">
            <v>44316</v>
          </cell>
          <cell r="AB1483">
            <v>44499</v>
          </cell>
          <cell r="AC1483">
            <v>0</v>
          </cell>
        </row>
        <row r="1484">
          <cell r="D1484" t="str">
            <v>BFUL03-5</v>
          </cell>
          <cell r="E1484">
            <v>3279153</v>
          </cell>
          <cell r="F1484" t="str">
            <v xml:space="preserve">Becario </v>
          </cell>
          <cell r="G1484" t="e">
            <v>#N/A</v>
          </cell>
          <cell r="H1484" t="e">
            <v>#N/A</v>
          </cell>
          <cell r="I1484" t="e">
            <v>#N/A</v>
          </cell>
          <cell r="J1484" t="e">
            <v>#N/A</v>
          </cell>
          <cell r="K1484" t="e">
            <v>#N/A</v>
          </cell>
          <cell r="L1484" t="e">
            <v>#N/A</v>
          </cell>
          <cell r="M1484" t="e">
            <v>#N/A</v>
          </cell>
          <cell r="N1484" t="e">
            <v>#N/A</v>
          </cell>
          <cell r="O1484">
            <v>0</v>
          </cell>
          <cell r="P1484" t="str">
            <v>Yanina</v>
          </cell>
          <cell r="Q1484" t="str">
            <v>Daniluk Müller</v>
          </cell>
          <cell r="R1484">
            <v>43678</v>
          </cell>
          <cell r="S1484">
            <v>44408</v>
          </cell>
          <cell r="T1484">
            <v>43678</v>
          </cell>
          <cell r="U1484">
            <v>44408</v>
          </cell>
          <cell r="V1484">
            <v>0</v>
          </cell>
          <cell r="W1484">
            <v>0</v>
          </cell>
          <cell r="X1484">
            <v>43678</v>
          </cell>
          <cell r="Y1484">
            <v>44408</v>
          </cell>
          <cell r="Z1484">
            <v>43678</v>
          </cell>
          <cell r="AA1484">
            <v>44408</v>
          </cell>
          <cell r="AB1484">
            <v>44592</v>
          </cell>
          <cell r="AC1484">
            <v>0</v>
          </cell>
        </row>
        <row r="1485">
          <cell r="D1485" t="str">
            <v>BFUL03-6</v>
          </cell>
          <cell r="E1485">
            <v>3559879</v>
          </cell>
          <cell r="F1485" t="str">
            <v>Becario retornado</v>
          </cell>
          <cell r="G1485">
            <v>0</v>
          </cell>
          <cell r="H1485" t="e">
            <v>#N/A</v>
          </cell>
          <cell r="I1485" t="e">
            <v>#N/A</v>
          </cell>
          <cell r="J1485" t="e">
            <v>#N/A</v>
          </cell>
          <cell r="K1485" t="e">
            <v>#N/A</v>
          </cell>
          <cell r="L1485" t="e">
            <v>#N/A</v>
          </cell>
          <cell r="M1485" t="e">
            <v>#N/A</v>
          </cell>
          <cell r="N1485" t="e">
            <v>#N/A</v>
          </cell>
          <cell r="O1485">
            <v>0</v>
          </cell>
          <cell r="P1485" t="str">
            <v>Selene María</v>
          </cell>
          <cell r="Q1485" t="str">
            <v>Rodríguez Alcalá Peralta</v>
          </cell>
          <cell r="R1485">
            <v>43678</v>
          </cell>
          <cell r="S1485">
            <v>43980</v>
          </cell>
          <cell r="T1485">
            <v>43678</v>
          </cell>
          <cell r="U1485">
            <v>43980</v>
          </cell>
          <cell r="V1485">
            <v>0</v>
          </cell>
          <cell r="W1485">
            <v>0</v>
          </cell>
          <cell r="X1485">
            <v>43678</v>
          </cell>
          <cell r="Y1485">
            <v>43980</v>
          </cell>
          <cell r="Z1485">
            <v>43678</v>
          </cell>
          <cell r="AA1485">
            <v>43980</v>
          </cell>
          <cell r="AB1485">
            <v>44164</v>
          </cell>
          <cell r="AC1485">
            <v>44013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tabSelected="1" zoomScale="121" zoomScaleNormal="121" workbookViewId="0">
      <selection activeCell="A5" sqref="A5:M5"/>
    </sheetView>
  </sheetViews>
  <sheetFormatPr baseColWidth="10" defaultRowHeight="14.4" x14ac:dyDescent="0.3"/>
  <cols>
    <col min="3" max="4" width="20.109375" customWidth="1"/>
    <col min="5" max="6" width="12" style="1" customWidth="1"/>
    <col min="7" max="7" width="12.5546875" customWidth="1"/>
    <col min="13" max="13" width="12.33203125" customWidth="1"/>
  </cols>
  <sheetData>
    <row r="1" spans="1:13" ht="57.6" customHeight="1" x14ac:dyDescent="0.3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9.95" customHeight="1" x14ac:dyDescent="0.3">
      <c r="A2" s="18" t="s">
        <v>67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19.95" customHeigh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3" ht="21" x14ac:dyDescent="0.4">
      <c r="A4" s="6" t="s">
        <v>58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8"/>
    </row>
    <row r="5" spans="1:13" ht="57.6" x14ac:dyDescent="0.3">
      <c r="A5" s="9" t="s">
        <v>0</v>
      </c>
      <c r="B5" s="9" t="s">
        <v>1</v>
      </c>
      <c r="C5" s="9" t="s">
        <v>2</v>
      </c>
      <c r="D5" s="9" t="s">
        <v>3</v>
      </c>
      <c r="E5" s="9" t="s">
        <v>49</v>
      </c>
      <c r="F5" s="9" t="s">
        <v>57</v>
      </c>
      <c r="G5" s="9" t="s">
        <v>51</v>
      </c>
      <c r="H5" s="9" t="s">
        <v>52</v>
      </c>
      <c r="I5" s="9" t="s">
        <v>53</v>
      </c>
      <c r="J5" s="9" t="s">
        <v>54</v>
      </c>
      <c r="K5" s="9" t="s">
        <v>55</v>
      </c>
      <c r="L5" s="9" t="s">
        <v>56</v>
      </c>
      <c r="M5" s="9" t="s">
        <v>63</v>
      </c>
    </row>
    <row r="6" spans="1:13" x14ac:dyDescent="0.3">
      <c r="A6" s="2" t="s">
        <v>4</v>
      </c>
      <c r="B6" s="2">
        <v>3521992</v>
      </c>
      <c r="C6" s="2" t="s">
        <v>5</v>
      </c>
      <c r="D6" s="2" t="s">
        <v>6</v>
      </c>
      <c r="E6" s="11">
        <f>VLOOKUP(A6,'[1]RETORNO DESDE ABRIL'!$D$7:$AC$1485,26,FALSE)</f>
        <v>43228</v>
      </c>
      <c r="F6" s="5">
        <f ca="1">+DATEDIF(E6,TODAY(),"Y")</f>
        <v>3</v>
      </c>
      <c r="G6" s="12" t="s">
        <v>66</v>
      </c>
      <c r="H6" s="12" t="s">
        <v>66</v>
      </c>
      <c r="I6" s="12" t="s">
        <v>66</v>
      </c>
      <c r="J6" s="13">
        <f>EDATE(E6,36)</f>
        <v>44324</v>
      </c>
      <c r="K6" s="13">
        <f>EDATE(E6,48)</f>
        <v>44689</v>
      </c>
      <c r="L6" s="13">
        <f>EDATE(E6,60)</f>
        <v>45054</v>
      </c>
      <c r="M6" s="12" t="s">
        <v>59</v>
      </c>
    </row>
    <row r="7" spans="1:13" x14ac:dyDescent="0.3">
      <c r="A7" s="2" t="s">
        <v>7</v>
      </c>
      <c r="B7" s="2">
        <v>3512888</v>
      </c>
      <c r="C7" s="2" t="s">
        <v>13</v>
      </c>
      <c r="D7" s="2" t="s">
        <v>14</v>
      </c>
      <c r="E7" s="11">
        <f>VLOOKUP(A7,'[1]RETORNO DESDE ABRIL'!$D$7:$AC$1485,26,FALSE)</f>
        <v>43817</v>
      </c>
      <c r="F7" s="5">
        <f t="shared" ref="F7:F18" ca="1" si="0">+DATEDIF(E7,TODAY(),"Y")</f>
        <v>1</v>
      </c>
      <c r="G7" s="12" t="s">
        <v>66</v>
      </c>
      <c r="H7" s="12" t="s">
        <v>66</v>
      </c>
      <c r="I7" s="13">
        <f>EDATE(E7,24)</f>
        <v>44548</v>
      </c>
      <c r="J7" s="13">
        <f t="shared" ref="J7:J18" si="1">EDATE(E7,36)</f>
        <v>44913</v>
      </c>
      <c r="K7" s="13">
        <f t="shared" ref="K7:K18" si="2">EDATE(E7,48)</f>
        <v>45278</v>
      </c>
      <c r="L7" s="13">
        <f t="shared" ref="L7:L18" si="3">EDATE(E7,60)</f>
        <v>45644</v>
      </c>
      <c r="M7" s="12" t="s">
        <v>59</v>
      </c>
    </row>
    <row r="8" spans="1:13" x14ac:dyDescent="0.3">
      <c r="A8" s="2" t="s">
        <v>8</v>
      </c>
      <c r="B8" s="2">
        <v>3877305</v>
      </c>
      <c r="C8" s="2" t="s">
        <v>15</v>
      </c>
      <c r="D8" s="2" t="s">
        <v>16</v>
      </c>
      <c r="E8" s="11">
        <f>VLOOKUP(A8,'[1]RETORNO DESDE ABRIL'!$D$7:$AC$1485,26,FALSE)</f>
        <v>43648</v>
      </c>
      <c r="F8" s="5">
        <f t="shared" ca="1" si="0"/>
        <v>1</v>
      </c>
      <c r="G8" s="12" t="s">
        <v>66</v>
      </c>
      <c r="H8" s="12" t="s">
        <v>66</v>
      </c>
      <c r="I8" s="13">
        <f t="shared" ref="I8:I18" si="4">EDATE(E8,24)</f>
        <v>44379</v>
      </c>
      <c r="J8" s="13">
        <f t="shared" si="1"/>
        <v>44744</v>
      </c>
      <c r="K8" s="13">
        <f t="shared" si="2"/>
        <v>45109</v>
      </c>
      <c r="L8" s="13">
        <f t="shared" si="3"/>
        <v>45475</v>
      </c>
      <c r="M8" s="12" t="s">
        <v>59</v>
      </c>
    </row>
    <row r="9" spans="1:13" x14ac:dyDescent="0.3">
      <c r="A9" s="2" t="s">
        <v>9</v>
      </c>
      <c r="B9" s="2">
        <v>3748610</v>
      </c>
      <c r="C9" s="2" t="s">
        <v>17</v>
      </c>
      <c r="D9" s="2" t="s">
        <v>18</v>
      </c>
      <c r="E9" s="11">
        <f>VLOOKUP(A9,'[1]RETORNO DESDE ABRIL'!$D$7:$AC$1485,26,FALSE)</f>
        <v>44195</v>
      </c>
      <c r="F9" s="5">
        <f t="shared" ca="1" si="0"/>
        <v>0</v>
      </c>
      <c r="G9" s="12" t="s">
        <v>66</v>
      </c>
      <c r="H9" s="14" t="s">
        <v>65</v>
      </c>
      <c r="I9" s="13">
        <f t="shared" si="4"/>
        <v>44925</v>
      </c>
      <c r="J9" s="13">
        <f t="shared" si="1"/>
        <v>45290</v>
      </c>
      <c r="K9" s="13">
        <f t="shared" si="2"/>
        <v>45656</v>
      </c>
      <c r="L9" s="13">
        <f t="shared" si="3"/>
        <v>46021</v>
      </c>
      <c r="M9" s="14" t="s">
        <v>60</v>
      </c>
    </row>
    <row r="10" spans="1:13" x14ac:dyDescent="0.3">
      <c r="A10" s="2" t="s">
        <v>10</v>
      </c>
      <c r="B10" s="2">
        <v>2358724</v>
      </c>
      <c r="C10" s="2" t="s">
        <v>19</v>
      </c>
      <c r="D10" s="2" t="s">
        <v>20</v>
      </c>
      <c r="E10" s="11">
        <f>VLOOKUP(A10,'[1]RETORNO DESDE ABRIL'!$D$7:$AC$1485,26,FALSE)</f>
        <v>43798</v>
      </c>
      <c r="F10" s="5">
        <f t="shared" ca="1" si="0"/>
        <v>1</v>
      </c>
      <c r="G10" s="12" t="s">
        <v>66</v>
      </c>
      <c r="H10" s="12" t="s">
        <v>66</v>
      </c>
      <c r="I10" s="13">
        <f t="shared" si="4"/>
        <v>44529</v>
      </c>
      <c r="J10" s="13">
        <f t="shared" si="1"/>
        <v>44894</v>
      </c>
      <c r="K10" s="13">
        <f t="shared" si="2"/>
        <v>45259</v>
      </c>
      <c r="L10" s="13">
        <f t="shared" si="3"/>
        <v>45625</v>
      </c>
      <c r="M10" s="12" t="s">
        <v>59</v>
      </c>
    </row>
    <row r="11" spans="1:13" x14ac:dyDescent="0.3">
      <c r="A11" s="2" t="s">
        <v>11</v>
      </c>
      <c r="B11" s="2">
        <v>2373836</v>
      </c>
      <c r="C11" s="2" t="s">
        <v>21</v>
      </c>
      <c r="D11" s="2" t="s">
        <v>22</v>
      </c>
      <c r="E11" s="11">
        <f>VLOOKUP(A11,'[1]RETORNO DESDE ABRIL'!$D$7:$AC$1485,26,FALSE)</f>
        <v>43654</v>
      </c>
      <c r="F11" s="5">
        <f t="shared" ca="1" si="0"/>
        <v>1</v>
      </c>
      <c r="G11" s="12" t="s">
        <v>66</v>
      </c>
      <c r="H11" s="14" t="s">
        <v>64</v>
      </c>
      <c r="I11" s="13">
        <f t="shared" si="4"/>
        <v>44385</v>
      </c>
      <c r="J11" s="13">
        <f t="shared" si="1"/>
        <v>44750</v>
      </c>
      <c r="K11" s="13">
        <f t="shared" si="2"/>
        <v>45115</v>
      </c>
      <c r="L11" s="13">
        <f t="shared" si="3"/>
        <v>45481</v>
      </c>
      <c r="M11" s="14" t="s">
        <v>60</v>
      </c>
    </row>
    <row r="12" spans="1:13" x14ac:dyDescent="0.3">
      <c r="A12" s="2" t="s">
        <v>12</v>
      </c>
      <c r="B12" s="2">
        <v>4378380</v>
      </c>
      <c r="C12" s="2" t="s">
        <v>23</v>
      </c>
      <c r="D12" s="2" t="s">
        <v>24</v>
      </c>
      <c r="E12" s="11">
        <f>VLOOKUP(A12,'[1]RETORNO DESDE ABRIL'!$D$7:$AC$1485,26,FALSE)</f>
        <v>43480</v>
      </c>
      <c r="F12" s="5">
        <f t="shared" ca="1" si="0"/>
        <v>2</v>
      </c>
      <c r="G12" s="12" t="s">
        <v>66</v>
      </c>
      <c r="H12" s="12" t="s">
        <v>66</v>
      </c>
      <c r="I12" s="15">
        <f t="shared" si="4"/>
        <v>44211</v>
      </c>
      <c r="J12" s="13">
        <f t="shared" si="1"/>
        <v>44576</v>
      </c>
      <c r="K12" s="13">
        <f t="shared" si="2"/>
        <v>44941</v>
      </c>
      <c r="L12" s="13">
        <f t="shared" si="3"/>
        <v>45306</v>
      </c>
      <c r="M12" s="14" t="s">
        <v>61</v>
      </c>
    </row>
    <row r="13" spans="1:13" x14ac:dyDescent="0.3">
      <c r="A13" s="2" t="s">
        <v>25</v>
      </c>
      <c r="B13" s="2">
        <v>3656303</v>
      </c>
      <c r="C13" s="2" t="s">
        <v>26</v>
      </c>
      <c r="D13" s="2" t="s">
        <v>27</v>
      </c>
      <c r="E13" s="11">
        <f>VLOOKUP(A13,'[1]RETORNO DESDE ABRIL'!$D$7:$AC$1485,26,FALSE)</f>
        <v>43634</v>
      </c>
      <c r="F13" s="5">
        <f t="shared" ca="1" si="0"/>
        <v>1</v>
      </c>
      <c r="G13" s="12" t="s">
        <v>66</v>
      </c>
      <c r="H13" s="14" t="s">
        <v>65</v>
      </c>
      <c r="I13" s="13">
        <f t="shared" si="4"/>
        <v>44365</v>
      </c>
      <c r="J13" s="13">
        <f t="shared" si="1"/>
        <v>44730</v>
      </c>
      <c r="K13" s="13">
        <f t="shared" si="2"/>
        <v>45095</v>
      </c>
      <c r="L13" s="13">
        <f t="shared" si="3"/>
        <v>45461</v>
      </c>
      <c r="M13" s="14" t="s">
        <v>60</v>
      </c>
    </row>
    <row r="14" spans="1:13" x14ac:dyDescent="0.3">
      <c r="A14" s="2" t="s">
        <v>28</v>
      </c>
      <c r="B14" s="2">
        <v>3456988</v>
      </c>
      <c r="C14" s="2" t="s">
        <v>29</v>
      </c>
      <c r="D14" s="2" t="s">
        <v>30</v>
      </c>
      <c r="E14" s="11">
        <f>VLOOKUP(A14,'[1]RETORNO DESDE ABRIL'!$D$7:$AC$1485,26,FALSE)</f>
        <v>43465</v>
      </c>
      <c r="F14" s="5">
        <f t="shared" ca="1" si="0"/>
        <v>2</v>
      </c>
      <c r="G14" s="12" t="s">
        <v>66</v>
      </c>
      <c r="H14" s="12" t="s">
        <v>66</v>
      </c>
      <c r="I14" s="14" t="s">
        <v>64</v>
      </c>
      <c r="J14" s="13">
        <f t="shared" si="1"/>
        <v>44561</v>
      </c>
      <c r="K14" s="13">
        <f t="shared" si="2"/>
        <v>44926</v>
      </c>
      <c r="L14" s="13">
        <f t="shared" si="3"/>
        <v>45291</v>
      </c>
      <c r="M14" s="14" t="s">
        <v>61</v>
      </c>
    </row>
    <row r="15" spans="1:13" x14ac:dyDescent="0.3">
      <c r="A15" s="2" t="s">
        <v>31</v>
      </c>
      <c r="B15" s="2">
        <v>3645848</v>
      </c>
      <c r="C15" s="2" t="s">
        <v>36</v>
      </c>
      <c r="D15" s="2" t="s">
        <v>37</v>
      </c>
      <c r="E15" s="11">
        <f>VLOOKUP(A15,'[1]RETORNO DESDE ABRIL'!$D$7:$AC$1485,26,FALSE)</f>
        <v>43983</v>
      </c>
      <c r="F15" s="5">
        <f t="shared" ca="1" si="0"/>
        <v>0</v>
      </c>
      <c r="G15" s="12" t="s">
        <v>66</v>
      </c>
      <c r="H15" s="13">
        <f>EDATE(E15,12)</f>
        <v>44348</v>
      </c>
      <c r="I15" s="13">
        <f t="shared" si="4"/>
        <v>44713</v>
      </c>
      <c r="J15" s="13">
        <f t="shared" si="1"/>
        <v>45078</v>
      </c>
      <c r="K15" s="13">
        <f t="shared" si="2"/>
        <v>45444</v>
      </c>
      <c r="L15" s="13">
        <f t="shared" si="3"/>
        <v>45809</v>
      </c>
      <c r="M15" s="12" t="s">
        <v>59</v>
      </c>
    </row>
    <row r="16" spans="1:13" x14ac:dyDescent="0.3">
      <c r="A16" s="2" t="s">
        <v>32</v>
      </c>
      <c r="B16" s="2">
        <v>3269607</v>
      </c>
      <c r="C16" s="2" t="s">
        <v>38</v>
      </c>
      <c r="D16" s="2" t="s">
        <v>39</v>
      </c>
      <c r="E16" s="11">
        <f>VLOOKUP(A16,'[1]RETORNO DESDE ABRIL'!$D$7:$AC$1485,26,FALSE)</f>
        <v>44076</v>
      </c>
      <c r="F16" s="5">
        <f t="shared" ca="1" si="0"/>
        <v>0</v>
      </c>
      <c r="G16" s="12" t="s">
        <v>66</v>
      </c>
      <c r="H16" s="13">
        <f>EDATE(E16,12)</f>
        <v>44441</v>
      </c>
      <c r="I16" s="13">
        <f t="shared" si="4"/>
        <v>44806</v>
      </c>
      <c r="J16" s="13">
        <f t="shared" si="1"/>
        <v>45171</v>
      </c>
      <c r="K16" s="13">
        <f t="shared" si="2"/>
        <v>45537</v>
      </c>
      <c r="L16" s="13">
        <f t="shared" si="3"/>
        <v>45902</v>
      </c>
      <c r="M16" s="12" t="s">
        <v>59</v>
      </c>
    </row>
    <row r="17" spans="1:13" x14ac:dyDescent="0.3">
      <c r="A17" s="2" t="s">
        <v>33</v>
      </c>
      <c r="B17" s="2">
        <v>3618125</v>
      </c>
      <c r="C17" s="2" t="s">
        <v>40</v>
      </c>
      <c r="D17" s="2" t="s">
        <v>41</v>
      </c>
      <c r="E17" s="11">
        <f>VLOOKUP(A17,'[1]RETORNO DESDE ABRIL'!$D$7:$AC$1485,26,FALSE)</f>
        <v>43823</v>
      </c>
      <c r="F17" s="5">
        <f t="shared" ca="1" si="0"/>
        <v>1</v>
      </c>
      <c r="G17" s="12" t="s">
        <v>66</v>
      </c>
      <c r="H17" s="12" t="s">
        <v>66</v>
      </c>
      <c r="I17" s="13">
        <f t="shared" si="4"/>
        <v>44554</v>
      </c>
      <c r="J17" s="13">
        <f t="shared" si="1"/>
        <v>44919</v>
      </c>
      <c r="K17" s="13">
        <f t="shared" si="2"/>
        <v>45284</v>
      </c>
      <c r="L17" s="13">
        <f t="shared" si="3"/>
        <v>45650</v>
      </c>
      <c r="M17" s="12" t="s">
        <v>59</v>
      </c>
    </row>
    <row r="18" spans="1:13" x14ac:dyDescent="0.3">
      <c r="A18" s="2" t="s">
        <v>34</v>
      </c>
      <c r="B18" s="2">
        <v>3398685</v>
      </c>
      <c r="C18" s="2" t="s">
        <v>42</v>
      </c>
      <c r="D18" s="2" t="s">
        <v>43</v>
      </c>
      <c r="E18" s="11">
        <f>VLOOKUP(A18,'[1]RETORNO DESDE ABRIL'!$D$7:$AC$1485,26,FALSE)</f>
        <v>44046</v>
      </c>
      <c r="F18" s="5">
        <f t="shared" ca="1" si="0"/>
        <v>0</v>
      </c>
      <c r="G18" s="12" t="s">
        <v>66</v>
      </c>
      <c r="H18" s="13">
        <f>EDATE(E18,12)</f>
        <v>44411</v>
      </c>
      <c r="I18" s="13">
        <f t="shared" si="4"/>
        <v>44776</v>
      </c>
      <c r="J18" s="13">
        <f t="shared" si="1"/>
        <v>45141</v>
      </c>
      <c r="K18" s="13">
        <f t="shared" si="2"/>
        <v>45507</v>
      </c>
      <c r="L18" s="13">
        <f t="shared" si="3"/>
        <v>45872</v>
      </c>
      <c r="M18" s="12" t="s">
        <v>59</v>
      </c>
    </row>
    <row r="19" spans="1:13" x14ac:dyDescent="0.3">
      <c r="A19" s="2" t="s">
        <v>35</v>
      </c>
      <c r="B19" s="2">
        <v>5435274</v>
      </c>
      <c r="C19" s="2" t="s">
        <v>44</v>
      </c>
      <c r="D19" s="2" t="s">
        <v>45</v>
      </c>
      <c r="E19" s="16" t="s">
        <v>64</v>
      </c>
      <c r="F19" s="16" t="s">
        <v>64</v>
      </c>
      <c r="G19" s="14" t="s">
        <v>65</v>
      </c>
      <c r="H19" s="13"/>
      <c r="I19" s="13"/>
      <c r="J19" s="13"/>
      <c r="K19" s="13"/>
      <c r="L19" s="13"/>
      <c r="M19" s="14" t="s">
        <v>62</v>
      </c>
    </row>
    <row r="20" spans="1:13" x14ac:dyDescent="0.3">
      <c r="A20" s="2" t="s">
        <v>46</v>
      </c>
      <c r="B20" s="2">
        <v>3566998</v>
      </c>
      <c r="C20" s="2" t="s">
        <v>47</v>
      </c>
      <c r="D20" s="2" t="s">
        <v>48</v>
      </c>
      <c r="E20" s="16" t="s">
        <v>64</v>
      </c>
      <c r="F20" s="16" t="s">
        <v>64</v>
      </c>
      <c r="G20" s="14" t="s">
        <v>64</v>
      </c>
      <c r="H20" s="13"/>
      <c r="I20" s="13"/>
      <c r="J20" s="13"/>
      <c r="K20" s="13"/>
      <c r="L20" s="13"/>
      <c r="M20" s="14" t="s">
        <v>62</v>
      </c>
    </row>
    <row r="21" spans="1:13" x14ac:dyDescent="0.3">
      <c r="A21" s="3"/>
      <c r="B21" s="3"/>
      <c r="C21" s="3"/>
      <c r="D21" s="3"/>
      <c r="E21" s="4"/>
      <c r="F21" s="4"/>
      <c r="G21" s="3"/>
      <c r="H21" s="3"/>
      <c r="I21" s="3"/>
      <c r="J21" s="3"/>
      <c r="K21" s="3"/>
      <c r="L21" s="3"/>
      <c r="M21" s="3"/>
    </row>
    <row r="22" spans="1:13" x14ac:dyDescent="0.3">
      <c r="A22" s="10" t="s">
        <v>50</v>
      </c>
      <c r="B22" s="3"/>
      <c r="C22" s="3"/>
      <c r="D22" s="3"/>
      <c r="E22" s="4"/>
      <c r="F22" s="4"/>
      <c r="G22" s="3"/>
      <c r="H22" s="3"/>
      <c r="I22" s="3"/>
      <c r="J22" s="3"/>
      <c r="K22" s="3"/>
      <c r="L22" s="3"/>
      <c r="M22" s="3"/>
    </row>
    <row r="23" spans="1:13" x14ac:dyDescent="0.3">
      <c r="A23" s="3"/>
      <c r="B23" s="3"/>
      <c r="C23" s="3"/>
      <c r="D23" s="3"/>
      <c r="E23" s="4"/>
      <c r="F23" s="4"/>
      <c r="G23" s="3"/>
      <c r="H23" s="3"/>
      <c r="I23" s="3"/>
      <c r="J23" s="3"/>
      <c r="K23" s="3"/>
      <c r="L23" s="3"/>
      <c r="M23" s="3"/>
    </row>
  </sheetData>
  <sheetProtection algorithmName="SHA-512" hashValue="2b2SkHwv/NYErVpWO/oJaDVch2WWLjTm4Fhx2Ylk12s9kU/aW27aWKVMz3N4j53nYRbUcVZ0bRkAAUGWLQTxpA==" saltValue="ztfk5G33H6Pc9dXDcua7xQ==" spinCount="100000" sheet="1" sort="0" autoFilter="0" pivotTables="0"/>
  <autoFilter ref="A5:M5"/>
  <mergeCells count="4">
    <mergeCell ref="A4:M4"/>
    <mergeCell ref="A1:M1"/>
    <mergeCell ref="A2:M2"/>
    <mergeCell ref="A3:M3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Mónica</dc:creator>
  <cp:lastModifiedBy>Claudia Benítez</cp:lastModifiedBy>
  <dcterms:created xsi:type="dcterms:W3CDTF">2021-05-26T13:52:18Z</dcterms:created>
  <dcterms:modified xsi:type="dcterms:W3CDTF">2021-05-26T16:37:34Z</dcterms:modified>
</cp:coreProperties>
</file>