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u-\Downloads\"/>
    </mc:Choice>
  </mc:AlternateContent>
  <workbookProtection workbookAlgorithmName="SHA-512" workbookHashValue="bj7JGHODkaxUkIZ53rjjgETPGDpD4mGukm1pFdWM4awsuzDMCFMozPrlt3blFDphIFgdiNr6RdvJk3//Ia1tLQ==" workbookSaltValue="PI78+kA3eQxSHXXubmlWPA==" workbookSpinCount="100000" lockStructure="1"/>
  <bookViews>
    <workbookView xWindow="0" yWindow="0" windowWidth="23040" windowHeight="9192"/>
  </bookViews>
  <sheets>
    <sheet name="1ra Maestrías Temáticas" sheetId="1" r:id="rId1"/>
  </sheets>
  <definedNames>
    <definedName name="_xlnm._FilterDatabase" localSheetId="0" hidden="1">'1ra Maestrías Temáticas'!$A$6:$S$10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S10" i="1" s="1"/>
  <c r="S9" i="1"/>
  <c r="J9" i="1"/>
  <c r="J8" i="1"/>
  <c r="S8" i="1" s="1"/>
</calcChain>
</file>

<file path=xl/sharedStrings.xml><?xml version="1.0" encoding="utf-8"?>
<sst xmlns="http://schemas.openxmlformats.org/spreadsheetml/2006/main" count="50" uniqueCount="47">
  <si>
    <t>PROGRAMA NACIONAL DE BECAS DE POSTGRADO EN EL EXTERIOR DON CARLOS ANTONIO LÓPEZ</t>
  </si>
  <si>
    <t>Lista de seleccionados</t>
  </si>
  <si>
    <t>Primera Convocatoria Autogestionada Maestrías Temáticas Sector Público</t>
  </si>
  <si>
    <t>N°</t>
  </si>
  <si>
    <t>Código de Postulación</t>
  </si>
  <si>
    <t>C.I.</t>
  </si>
  <si>
    <t>Nombre y Apellido</t>
  </si>
  <si>
    <t>Modalidad</t>
  </si>
  <si>
    <t>Institución a la que pertenece</t>
  </si>
  <si>
    <t xml:space="preserve">Rankings generales </t>
  </si>
  <si>
    <t>Posición Ranking</t>
  </si>
  <si>
    <t>Puntos Rankings generales</t>
  </si>
  <si>
    <t>Programa de Estudios</t>
  </si>
  <si>
    <t>Puntos Estudios Secundarios</t>
  </si>
  <si>
    <t>Puntos Idioma del Programa de Estudios</t>
  </si>
  <si>
    <t>Puntos Idioma del país de destino</t>
  </si>
  <si>
    <t>Puntos Nivel Universitario de los padres</t>
  </si>
  <si>
    <t>Categoría Policia Nacional</t>
  </si>
  <si>
    <t>Puntos Categoría</t>
  </si>
  <si>
    <t>Puntos Carnet Indígena</t>
  </si>
  <si>
    <t>Total Puntos</t>
  </si>
  <si>
    <t xml:space="preserve">Universidad </t>
  </si>
  <si>
    <t>Ranking Utilizado</t>
  </si>
  <si>
    <t>BTSP01-57</t>
  </si>
  <si>
    <t>3.400.690</t>
  </si>
  <si>
    <t>Hugo Emmanuel Caceres Cespedes</t>
  </si>
  <si>
    <t>A distancia</t>
  </si>
  <si>
    <t>Equipo Económico Nacional (Banco Central del Paraguay)</t>
  </si>
  <si>
    <t>The University of Edinburgh</t>
  </si>
  <si>
    <t>QS</t>
  </si>
  <si>
    <t>Data Science, Technology, and Innovation</t>
  </si>
  <si>
    <t>NA</t>
  </si>
  <si>
    <t>BTSP01-222</t>
  </si>
  <si>
    <t>3.450.283</t>
  </si>
  <si>
    <t>Rene Fabrizio Figueredo Corrales</t>
  </si>
  <si>
    <t>Presencial</t>
  </si>
  <si>
    <t>Equipo Económico Nacional (Ministerio de Relaciones Exteriores)</t>
  </si>
  <si>
    <t>University of Michigan-Ann Arbor</t>
  </si>
  <si>
    <t>Master of Laws (LLM) (Maestría en Leyes)</t>
  </si>
  <si>
    <t>BTSP01-116</t>
  </si>
  <si>
    <t>3.941.039</t>
  </si>
  <si>
    <t>Pablo Ignacio Soto Vega</t>
  </si>
  <si>
    <t>Policia Nacional</t>
  </si>
  <si>
    <t>Universidad de Barcelona</t>
  </si>
  <si>
    <t>ARWU</t>
  </si>
  <si>
    <t>Dirección Estratégica de Seguridad y Policía</t>
  </si>
  <si>
    <t>Oficial Inspector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</si>
</sst>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2" borderId="4" xfId="1" applyFont="1" applyFill="1" applyBorder="1" applyAlignment="1">
      <alignment horizontal="center" vertical="center"/>
    </xf>
    <xf numFmtId="0" fontId="1" fillId="3" borderId="1" xfId="1" applyFont="1" applyFill="1" applyBorder="1" applyAlignment="1">
      <alignment horizontal="center" vertical="center"/>
    </xf>
    <xf numFmtId="0" fontId="1" fillId="3" borderId="2" xfId="1" applyFont="1" applyFill="1" applyBorder="1" applyAlignment="1">
      <alignment horizontal="center" vertical="center"/>
    </xf>
    <xf numFmtId="0" fontId="1" fillId="3" borderId="3" xfId="1" applyFont="1" applyFill="1" applyBorder="1" applyAlignment="1">
      <alignment horizontal="center" vertical="center"/>
    </xf>
    <xf numFmtId="0" fontId="3" fillId="3" borderId="0" xfId="0" applyFont="1" applyFill="1" applyAlignment="1">
      <alignment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7" fillId="5" borderId="6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" fontId="3" fillId="7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1083708</xdr:colOff>
      <xdr:row>0</xdr:row>
      <xdr:rowOff>279873</xdr:rowOff>
    </xdr:from>
    <xdr:ext cx="6254749" cy="848407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1552" y="279873"/>
          <a:ext cx="6254749" cy="84840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S10"/>
  <sheetViews>
    <sheetView showGridLines="0" tabSelected="1" zoomScale="77" zoomScaleNormal="77" workbookViewId="0">
      <selection activeCell="S20" sqref="S20"/>
    </sheetView>
  </sheetViews>
  <sheetFormatPr baseColWidth="10" defaultColWidth="11.44140625" defaultRowHeight="13.8" x14ac:dyDescent="0.3"/>
  <cols>
    <col min="1" max="1" width="5" style="24" customWidth="1"/>
    <col min="2" max="2" width="13.33203125" style="4" customWidth="1"/>
    <col min="3" max="3" width="9.33203125" style="4" bestFit="1" customWidth="1"/>
    <col min="4" max="4" width="29.44140625" style="4" bestFit="1" customWidth="1"/>
    <col min="5" max="5" width="15.33203125" style="4" customWidth="1"/>
    <col min="6" max="6" width="28.109375" style="4" customWidth="1"/>
    <col min="7" max="7" width="29.109375" style="4" customWidth="1"/>
    <col min="8" max="8" width="9.6640625" style="4" customWidth="1"/>
    <col min="9" max="9" width="8" style="4" customWidth="1"/>
    <col min="10" max="10" width="9" style="4" customWidth="1"/>
    <col min="11" max="11" width="31.5546875" style="4" customWidth="1"/>
    <col min="12" max="12" width="10.44140625" style="4" customWidth="1"/>
    <col min="13" max="14" width="9.6640625" style="4" customWidth="1"/>
    <col min="15" max="16" width="11.5546875" style="4" customWidth="1"/>
    <col min="17" max="17" width="10.33203125" style="4" customWidth="1"/>
    <col min="18" max="18" width="8.44140625" style="4" customWidth="1"/>
    <col min="19" max="19" width="8.5546875" style="4" customWidth="1"/>
    <col min="20" max="16384" width="11.44140625" style="4"/>
  </cols>
  <sheetData>
    <row r="1" spans="1:19" ht="94.95" customHeight="1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</row>
    <row r="2" spans="1:19" ht="25.2" customHeight="1" x14ac:dyDescent="0.3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s="9" customFormat="1" ht="15" customHeight="1" x14ac:dyDescent="0.3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8"/>
    </row>
    <row r="4" spans="1:19" s="9" customFormat="1" ht="25.2" customHeight="1" x14ac:dyDescent="0.3">
      <c r="A4" s="10" t="s">
        <v>1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spans="1:19" s="9" customFormat="1" ht="25.2" customHeight="1" x14ac:dyDescent="0.3">
      <c r="A5" s="10" t="s">
        <v>2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19" s="13" customFormat="1" ht="45.75" customHeight="1" x14ac:dyDescent="0.3">
      <c r="A6" s="11" t="s">
        <v>3</v>
      </c>
      <c r="B6" s="12" t="s">
        <v>4</v>
      </c>
      <c r="C6" s="11" t="s">
        <v>5</v>
      </c>
      <c r="D6" s="11" t="s">
        <v>6</v>
      </c>
      <c r="E6" s="11" t="s">
        <v>7</v>
      </c>
      <c r="F6" s="11" t="s">
        <v>8</v>
      </c>
      <c r="G6" s="12" t="s">
        <v>9</v>
      </c>
      <c r="H6" s="12"/>
      <c r="I6" s="12" t="s">
        <v>10</v>
      </c>
      <c r="J6" s="12" t="s">
        <v>11</v>
      </c>
      <c r="K6" s="12" t="s">
        <v>12</v>
      </c>
      <c r="L6" s="12" t="s">
        <v>13</v>
      </c>
      <c r="M6" s="12" t="s">
        <v>14</v>
      </c>
      <c r="N6" s="12" t="s">
        <v>15</v>
      </c>
      <c r="O6" s="12" t="s">
        <v>16</v>
      </c>
      <c r="P6" s="12" t="s">
        <v>17</v>
      </c>
      <c r="Q6" s="12" t="s">
        <v>18</v>
      </c>
      <c r="R6" s="11" t="s">
        <v>19</v>
      </c>
      <c r="S6" s="12" t="s">
        <v>20</v>
      </c>
    </row>
    <row r="7" spans="1:19" ht="36" customHeight="1" x14ac:dyDescent="0.3">
      <c r="A7" s="14"/>
      <c r="B7" s="12"/>
      <c r="C7" s="14"/>
      <c r="D7" s="14"/>
      <c r="E7" s="14"/>
      <c r="F7" s="14"/>
      <c r="G7" s="25" t="s">
        <v>21</v>
      </c>
      <c r="H7" s="25" t="s">
        <v>22</v>
      </c>
      <c r="I7" s="12"/>
      <c r="J7" s="12"/>
      <c r="K7" s="12"/>
      <c r="L7" s="12"/>
      <c r="M7" s="12"/>
      <c r="N7" s="12"/>
      <c r="O7" s="12"/>
      <c r="P7" s="12"/>
      <c r="Q7" s="12"/>
      <c r="R7" s="14"/>
      <c r="S7" s="12"/>
    </row>
    <row r="8" spans="1:19" ht="39" customHeight="1" x14ac:dyDescent="0.3">
      <c r="A8" s="15">
        <v>1</v>
      </c>
      <c r="B8" s="16" t="s">
        <v>23</v>
      </c>
      <c r="C8" s="17" t="s">
        <v>24</v>
      </c>
      <c r="D8" s="18" t="s">
        <v>25</v>
      </c>
      <c r="E8" s="16" t="s">
        <v>26</v>
      </c>
      <c r="F8" s="18" t="s">
        <v>27</v>
      </c>
      <c r="G8" s="16" t="s">
        <v>28</v>
      </c>
      <c r="H8" s="16" t="s">
        <v>29</v>
      </c>
      <c r="I8" s="16">
        <v>20</v>
      </c>
      <c r="J8" s="19">
        <f t="shared" ref="J8:J9" si="0">300-I8+1</f>
        <v>281</v>
      </c>
      <c r="K8" s="20" t="s">
        <v>30</v>
      </c>
      <c r="L8" s="19">
        <v>0</v>
      </c>
      <c r="M8" s="19">
        <v>10</v>
      </c>
      <c r="N8" s="19">
        <v>10</v>
      </c>
      <c r="O8" s="19">
        <v>0</v>
      </c>
      <c r="P8" s="19" t="s">
        <v>31</v>
      </c>
      <c r="Q8" s="19">
        <v>0</v>
      </c>
      <c r="R8" s="19">
        <v>0</v>
      </c>
      <c r="S8" s="21">
        <f>+R8+Q8+O8+M8+N8+L8+J8</f>
        <v>301</v>
      </c>
    </row>
    <row r="9" spans="1:19" s="23" customFormat="1" ht="39" customHeight="1" x14ac:dyDescent="0.3">
      <c r="A9" s="15">
        <v>2</v>
      </c>
      <c r="B9" s="16" t="s">
        <v>32</v>
      </c>
      <c r="C9" s="17" t="s">
        <v>33</v>
      </c>
      <c r="D9" s="18" t="s">
        <v>34</v>
      </c>
      <c r="E9" s="22" t="s">
        <v>35</v>
      </c>
      <c r="F9" s="18" t="s">
        <v>36</v>
      </c>
      <c r="G9" s="20" t="s">
        <v>37</v>
      </c>
      <c r="H9" s="16" t="s">
        <v>29</v>
      </c>
      <c r="I9" s="16">
        <v>21</v>
      </c>
      <c r="J9" s="19">
        <f t="shared" si="0"/>
        <v>280</v>
      </c>
      <c r="K9" s="20" t="s">
        <v>38</v>
      </c>
      <c r="L9" s="19">
        <v>0</v>
      </c>
      <c r="M9" s="19">
        <v>10</v>
      </c>
      <c r="N9" s="19">
        <v>10</v>
      </c>
      <c r="O9" s="19">
        <v>0</v>
      </c>
      <c r="P9" s="19" t="s">
        <v>31</v>
      </c>
      <c r="Q9" s="19">
        <v>0</v>
      </c>
      <c r="R9" s="19">
        <v>0</v>
      </c>
      <c r="S9" s="21">
        <f t="shared" ref="S9:S10" si="1">+R9+Q9+O9+M9+N9+L9+J9</f>
        <v>300</v>
      </c>
    </row>
    <row r="10" spans="1:19" ht="39" customHeight="1" x14ac:dyDescent="0.3">
      <c r="A10" s="15">
        <v>3</v>
      </c>
      <c r="B10" s="16" t="s">
        <v>39</v>
      </c>
      <c r="C10" s="17" t="s">
        <v>40</v>
      </c>
      <c r="D10" s="16" t="s">
        <v>41</v>
      </c>
      <c r="E10" s="22" t="s">
        <v>35</v>
      </c>
      <c r="F10" s="18" t="s">
        <v>42</v>
      </c>
      <c r="G10" s="20" t="s">
        <v>43</v>
      </c>
      <c r="H10" s="16" t="s">
        <v>44</v>
      </c>
      <c r="I10" s="16">
        <v>151</v>
      </c>
      <c r="J10" s="19">
        <f>300-I10+1</f>
        <v>150</v>
      </c>
      <c r="K10" s="20" t="s">
        <v>45</v>
      </c>
      <c r="L10" s="19">
        <v>40</v>
      </c>
      <c r="M10" s="19">
        <v>0</v>
      </c>
      <c r="N10" s="19">
        <v>0</v>
      </c>
      <c r="O10" s="19">
        <v>10</v>
      </c>
      <c r="P10" s="19" t="s">
        <v>46</v>
      </c>
      <c r="Q10" s="19">
        <v>1</v>
      </c>
      <c r="R10" s="19">
        <v>0</v>
      </c>
      <c r="S10" s="21">
        <f t="shared" si="1"/>
        <v>201</v>
      </c>
    </row>
  </sheetData>
  <sheetProtection algorithmName="SHA-512" hashValue="rLajaw33dpKOyiVNeM7sCAoZGdEr/jHViHz4X1goi+EMtFs2dskDyxNLcSEmt+k0UamQ1Ci/tVsICrpZU7PTlg==" saltValue="srS06Gg9eJzXZw5AkLu6nQ==" spinCount="100000" sheet="1" sort="0" autoFilter="0" pivotTables="0"/>
  <mergeCells count="23">
    <mergeCell ref="S6:S7"/>
    <mergeCell ref="M6:M7"/>
    <mergeCell ref="N6:N7"/>
    <mergeCell ref="O6:O7"/>
    <mergeCell ref="P6:P7"/>
    <mergeCell ref="Q6:Q7"/>
    <mergeCell ref="R6:R7"/>
    <mergeCell ref="F6:F7"/>
    <mergeCell ref="G6:H6"/>
    <mergeCell ref="I6:I7"/>
    <mergeCell ref="J6:J7"/>
    <mergeCell ref="K6:K7"/>
    <mergeCell ref="L6:L7"/>
    <mergeCell ref="A1:S1"/>
    <mergeCell ref="A2:S2"/>
    <mergeCell ref="A3:S3"/>
    <mergeCell ref="A4:S4"/>
    <mergeCell ref="A5:S5"/>
    <mergeCell ref="A6:A7"/>
    <mergeCell ref="B6:B7"/>
    <mergeCell ref="C6:C7"/>
    <mergeCell ref="D6:D7"/>
    <mergeCell ref="E6:E7"/>
  </mergeCells>
  <pageMargins left="0.25" right="0.25" top="0.75" bottom="0.75" header="0.3" footer="0.3"/>
  <pageSetup paperSize="300" scale="47" fitToHeight="0" orientation="landscape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1ra Maestrías Temáticas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Benítez</dc:creator>
  <cp:lastModifiedBy>Claudia Benítez</cp:lastModifiedBy>
  <dcterms:created xsi:type="dcterms:W3CDTF">2021-06-29T18:17:39Z</dcterms:created>
  <dcterms:modified xsi:type="dcterms:W3CDTF">2021-06-29T18:19:12Z</dcterms:modified>
</cp:coreProperties>
</file>