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Yt8vxr3c9Y//D2PaG4HYwJmXgH+oosE41YshNiM34P0oHaetkavmbLaOyuGCdWDZTMI+mkVPlmNBX5fhpifGYw==" workbookSaltValue="AXh2G6yezhUZVyTvNIytKw==" workbookSpinCount="100000" lockStructure="1"/>
  <bookViews>
    <workbookView xWindow="0" yWindow="0" windowWidth="23040" windowHeight="9192"/>
  </bookViews>
  <sheets>
    <sheet name="12da Doctorado Educ" sheetId="1" r:id="rId1"/>
  </sheets>
  <definedNames>
    <definedName name="_xlnm._FilterDatabase" localSheetId="0" hidden="1">'12da Doctorado Educ'!$A$6:$X$6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W12" i="1" s="1"/>
  <c r="H11" i="1"/>
  <c r="W11" i="1" s="1"/>
  <c r="H10" i="1"/>
  <c r="W10" i="1" s="1"/>
  <c r="H9" i="1"/>
  <c r="W9" i="1" s="1"/>
  <c r="H8" i="1"/>
  <c r="W8" i="1" s="1"/>
</calcChain>
</file>

<file path=xl/sharedStrings.xml><?xml version="1.0" encoding="utf-8"?>
<sst xmlns="http://schemas.openxmlformats.org/spreadsheetml/2006/main" count="62" uniqueCount="54">
  <si>
    <t>PROGRAMA NACIONAL DE BECAS DE POSTGRADO EN EL EXTERIOR DON CARLOS ANTONIO LÓPEZ</t>
  </si>
  <si>
    <t>Lista de Seleccionados</t>
  </si>
  <si>
    <t>Duodécima Convocatoria Autogestionada - Doctorado en Educación</t>
  </si>
  <si>
    <t>N°</t>
  </si>
  <si>
    <t>Código de Postulación</t>
  </si>
  <si>
    <t>C.I.</t>
  </si>
  <si>
    <t>Nombre y Apellido</t>
  </si>
  <si>
    <t>Rankings generales</t>
  </si>
  <si>
    <t>Posición en Ranking</t>
  </si>
  <si>
    <t>Puntos Rankings generales</t>
  </si>
  <si>
    <t>Área by Broad Subject según Ranking utilizado</t>
  </si>
  <si>
    <t>Programa de Estudios</t>
  </si>
  <si>
    <t>Ranking by Broad Subject</t>
  </si>
  <si>
    <t>Puntos Ranking Broad Subject</t>
  </si>
  <si>
    <t>Puntos Evaluación Socioeconómica</t>
  </si>
  <si>
    <t>Puntos Estudios Secundarios</t>
  </si>
  <si>
    <t>Puntos Idioma del Programa de Estudio</t>
  </si>
  <si>
    <t>Puntos Idioma del país de destino</t>
  </si>
  <si>
    <t>Puntos Experiencia Laboral Especifica</t>
  </si>
  <si>
    <t>Puntos Nivel Universitario de los padres</t>
  </si>
  <si>
    <t>Puntos Carnet Indígena</t>
  </si>
  <si>
    <t>Puntos Categorización PRONII</t>
  </si>
  <si>
    <t>Puntos H-index tutor</t>
  </si>
  <si>
    <t>Total Puntos</t>
  </si>
  <si>
    <t>Universidad</t>
  </si>
  <si>
    <t>Ranking Utilizado</t>
  </si>
  <si>
    <t>QS CONICYT</t>
  </si>
  <si>
    <t>BCAL12-246</t>
  </si>
  <si>
    <t>3.594.839</t>
  </si>
  <si>
    <t>Sara Magdalena Villalba Benitez</t>
  </si>
  <si>
    <t xml:space="preserve">Universidad de Barcelona </t>
  </si>
  <si>
    <t>QS</t>
  </si>
  <si>
    <t>Ciencias Sociales</t>
  </si>
  <si>
    <t xml:space="preserve"> Doctorado en Educación </t>
  </si>
  <si>
    <t>BCAL12-400</t>
  </si>
  <si>
    <t>3.203.592</t>
  </si>
  <si>
    <t>Alejandra Torrents Acuña</t>
  </si>
  <si>
    <t>CONICYT</t>
  </si>
  <si>
    <t>Doctorado en Educación y Sociedad</t>
  </si>
  <si>
    <t>BCAL12-414</t>
  </si>
  <si>
    <t>3.522.334</t>
  </si>
  <si>
    <t>Olga Adili Acosta Morel</t>
  </si>
  <si>
    <t>Universitad Autónoma de Barcelona</t>
  </si>
  <si>
    <t>ARWU</t>
  </si>
  <si>
    <t>Doctorado en Educación</t>
  </si>
  <si>
    <t>BCAL12-293</t>
  </si>
  <si>
    <t>3.334.720</t>
  </si>
  <si>
    <t>Mario Rodolfo Meza Rodríguez</t>
  </si>
  <si>
    <t>Complutense de Madrid</t>
  </si>
  <si>
    <t xml:space="preserve">Doctorado en educación </t>
  </si>
  <si>
    <t>BCAL12-390</t>
  </si>
  <si>
    <t>4.896.038</t>
  </si>
  <si>
    <t xml:space="preserve"> Juan Nicolas Samudio Bareiro</t>
  </si>
  <si>
    <t>THE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</si>
</sst>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268409</xdr:colOff>
      <xdr:row>0</xdr:row>
      <xdr:rowOff>140189</xdr:rowOff>
    </xdr:from>
    <xdr:to>
      <xdr:col>11</xdr:col>
      <xdr:colOff>551251</xdr:colOff>
      <xdr:row>0</xdr:row>
      <xdr:rowOff>1051544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585389" y="140189"/>
          <a:ext cx="5799722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12"/>
  <sheetViews>
    <sheetView showGridLines="0" tabSelected="1" zoomScale="68" zoomScaleNormal="68" workbookViewId="0">
      <selection activeCell="AE20" sqref="AE20"/>
    </sheetView>
  </sheetViews>
  <sheetFormatPr baseColWidth="10" defaultColWidth="11.44140625" defaultRowHeight="13.8" x14ac:dyDescent="0.3"/>
  <cols>
    <col min="1" max="1" width="4.6640625" style="1" customWidth="1"/>
    <col min="2" max="2" width="13.6640625" style="1" customWidth="1"/>
    <col min="3" max="3" width="10" style="1" bestFit="1" customWidth="1"/>
    <col min="4" max="4" width="28" style="1" bestFit="1" customWidth="1"/>
    <col min="5" max="5" width="24.33203125" style="1" customWidth="1"/>
    <col min="6" max="8" width="11.44140625" style="1"/>
    <col min="9" max="9" width="17.6640625" style="1" customWidth="1"/>
    <col min="10" max="10" width="29" style="1" customWidth="1"/>
    <col min="11" max="11" width="10.88671875" style="1" customWidth="1"/>
    <col min="12" max="12" width="8.44140625" style="1" customWidth="1"/>
    <col min="13" max="13" width="11.44140625" style="1"/>
    <col min="14" max="14" width="14.109375" style="1" customWidth="1"/>
    <col min="15" max="15" width="11" style="1" customWidth="1"/>
    <col min="16" max="16" width="10.5546875" style="1" customWidth="1"/>
    <col min="17" max="17" width="9.5546875" style="1" customWidth="1"/>
    <col min="18" max="18" width="10.5546875" style="1" customWidth="1"/>
    <col min="19" max="19" width="12" style="1" customWidth="1"/>
    <col min="20" max="20" width="9" style="1" customWidth="1"/>
    <col min="21" max="21" width="12.109375" style="1" customWidth="1"/>
    <col min="22" max="16384" width="11.44140625" style="1"/>
  </cols>
  <sheetData>
    <row r="1" spans="1:23" ht="94.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4.7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24.75" customHeight="1" x14ac:dyDescent="0.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24.75" customHeight="1" x14ac:dyDescent="0.3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</row>
    <row r="6" spans="1:23" ht="39" customHeight="1" x14ac:dyDescent="0.3">
      <c r="A6" s="5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8"/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/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5" t="s">
        <v>20</v>
      </c>
      <c r="U6" s="5" t="s">
        <v>21</v>
      </c>
      <c r="V6" s="5" t="s">
        <v>22</v>
      </c>
      <c r="W6" s="5" t="s">
        <v>23</v>
      </c>
    </row>
    <row r="7" spans="1:23" ht="27.6" x14ac:dyDescent="0.3">
      <c r="A7" s="5"/>
      <c r="B7" s="5"/>
      <c r="C7" s="9"/>
      <c r="D7" s="9"/>
      <c r="E7" s="10" t="s">
        <v>24</v>
      </c>
      <c r="F7" s="11" t="s">
        <v>25</v>
      </c>
      <c r="G7" s="5"/>
      <c r="H7" s="5"/>
      <c r="I7" s="5"/>
      <c r="J7" s="5"/>
      <c r="K7" s="5" t="s">
        <v>26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8.25" customHeight="1" x14ac:dyDescent="0.3">
      <c r="A8" s="12">
        <v>1</v>
      </c>
      <c r="B8" s="13" t="s">
        <v>27</v>
      </c>
      <c r="C8" s="14" t="s">
        <v>28</v>
      </c>
      <c r="D8" s="15" t="s">
        <v>29</v>
      </c>
      <c r="E8" s="16" t="s">
        <v>30</v>
      </c>
      <c r="F8" s="17" t="s">
        <v>31</v>
      </c>
      <c r="G8" s="17">
        <v>183</v>
      </c>
      <c r="H8" s="18">
        <f>300-G8+1</f>
        <v>118</v>
      </c>
      <c r="I8" s="19" t="s">
        <v>32</v>
      </c>
      <c r="J8" s="16" t="s">
        <v>33</v>
      </c>
      <c r="K8" s="17">
        <v>143</v>
      </c>
      <c r="L8" s="17"/>
      <c r="M8" s="18">
        <v>0</v>
      </c>
      <c r="N8" s="18">
        <v>40</v>
      </c>
      <c r="O8" s="18">
        <v>40</v>
      </c>
      <c r="P8" s="18">
        <v>0</v>
      </c>
      <c r="Q8" s="18">
        <v>0</v>
      </c>
      <c r="R8" s="18">
        <v>10</v>
      </c>
      <c r="S8" s="18">
        <v>10</v>
      </c>
      <c r="T8" s="18">
        <v>0</v>
      </c>
      <c r="U8" s="18">
        <v>0</v>
      </c>
      <c r="V8" s="18">
        <v>3</v>
      </c>
      <c r="W8" s="20">
        <f>+V8+U8+T8+S8+R8+Q8+P8+O8+N8+M8+H8</f>
        <v>221</v>
      </c>
    </row>
    <row r="9" spans="1:23" ht="38.25" customHeight="1" x14ac:dyDescent="0.3">
      <c r="A9" s="12">
        <v>2</v>
      </c>
      <c r="B9" s="13" t="s">
        <v>34</v>
      </c>
      <c r="C9" s="14" t="s">
        <v>35</v>
      </c>
      <c r="D9" s="15" t="s">
        <v>36</v>
      </c>
      <c r="E9" s="16" t="s">
        <v>30</v>
      </c>
      <c r="F9" s="17" t="s">
        <v>37</v>
      </c>
      <c r="G9" s="17">
        <v>137</v>
      </c>
      <c r="H9" s="18">
        <f>300-G9+1</f>
        <v>164</v>
      </c>
      <c r="I9" s="19" t="s">
        <v>32</v>
      </c>
      <c r="J9" s="16" t="s">
        <v>38</v>
      </c>
      <c r="K9" s="17"/>
      <c r="L9" s="17">
        <v>137</v>
      </c>
      <c r="M9" s="18">
        <v>0</v>
      </c>
      <c r="N9" s="18">
        <v>40</v>
      </c>
      <c r="O9" s="18">
        <v>0</v>
      </c>
      <c r="P9" s="18">
        <v>0</v>
      </c>
      <c r="Q9" s="18">
        <v>0</v>
      </c>
      <c r="R9" s="18">
        <v>10</v>
      </c>
      <c r="S9" s="18">
        <v>0</v>
      </c>
      <c r="T9" s="18">
        <v>0</v>
      </c>
      <c r="U9" s="18">
        <v>0</v>
      </c>
      <c r="V9" s="18">
        <v>6</v>
      </c>
      <c r="W9" s="20">
        <f>V9+U9+T9+S9+R9+Q9+P9+O9+N9+M9+H9</f>
        <v>220</v>
      </c>
    </row>
    <row r="10" spans="1:23" ht="38.25" customHeight="1" x14ac:dyDescent="0.3">
      <c r="A10" s="12">
        <v>3</v>
      </c>
      <c r="B10" s="13" t="s">
        <v>39</v>
      </c>
      <c r="C10" s="14" t="s">
        <v>40</v>
      </c>
      <c r="D10" s="15" t="s">
        <v>41</v>
      </c>
      <c r="E10" s="16" t="s">
        <v>42</v>
      </c>
      <c r="F10" s="17" t="s">
        <v>43</v>
      </c>
      <c r="G10" s="17">
        <v>201</v>
      </c>
      <c r="H10" s="18">
        <f>300-G10+1</f>
        <v>100</v>
      </c>
      <c r="I10" s="19" t="s">
        <v>32</v>
      </c>
      <c r="J10" s="16" t="s">
        <v>44</v>
      </c>
      <c r="K10" s="17"/>
      <c r="L10" s="17">
        <v>140</v>
      </c>
      <c r="M10" s="18">
        <v>0</v>
      </c>
      <c r="N10" s="18">
        <v>30</v>
      </c>
      <c r="O10" s="18">
        <v>40</v>
      </c>
      <c r="P10" s="18">
        <v>0</v>
      </c>
      <c r="Q10" s="18">
        <v>0</v>
      </c>
      <c r="R10" s="18">
        <v>10</v>
      </c>
      <c r="S10" s="18">
        <v>10</v>
      </c>
      <c r="T10" s="18">
        <v>0</v>
      </c>
      <c r="U10" s="18">
        <v>0</v>
      </c>
      <c r="V10" s="18">
        <v>6</v>
      </c>
      <c r="W10" s="20">
        <f>V10+U10+T10+S10+R10+Q10+P10+O10+N10+M10+H10</f>
        <v>196</v>
      </c>
    </row>
    <row r="11" spans="1:23" ht="38.25" customHeight="1" x14ac:dyDescent="0.3">
      <c r="A11" s="12">
        <v>4</v>
      </c>
      <c r="B11" s="13" t="s">
        <v>45</v>
      </c>
      <c r="C11" s="14" t="s">
        <v>46</v>
      </c>
      <c r="D11" s="15" t="s">
        <v>47</v>
      </c>
      <c r="E11" s="16" t="s">
        <v>48</v>
      </c>
      <c r="F11" s="17" t="s">
        <v>43</v>
      </c>
      <c r="G11" s="17">
        <v>201</v>
      </c>
      <c r="H11" s="18">
        <f>300-G11+1</f>
        <v>100</v>
      </c>
      <c r="I11" s="19" t="s">
        <v>32</v>
      </c>
      <c r="J11" s="16" t="s">
        <v>49</v>
      </c>
      <c r="K11" s="17"/>
      <c r="L11" s="17">
        <v>124</v>
      </c>
      <c r="M11" s="18">
        <v>0</v>
      </c>
      <c r="N11" s="18">
        <v>30</v>
      </c>
      <c r="O11" s="18">
        <v>40</v>
      </c>
      <c r="P11" s="18">
        <v>0</v>
      </c>
      <c r="Q11" s="18">
        <v>0</v>
      </c>
      <c r="R11" s="18">
        <v>10</v>
      </c>
      <c r="S11" s="18">
        <v>10</v>
      </c>
      <c r="T11" s="18">
        <v>0</v>
      </c>
      <c r="U11" s="18">
        <v>0</v>
      </c>
      <c r="V11" s="18">
        <v>0</v>
      </c>
      <c r="W11" s="20">
        <f>V11+U11+T11+S11+R11+Q11+P11+O11+N11+M11+H11</f>
        <v>190</v>
      </c>
    </row>
    <row r="12" spans="1:23" ht="38.25" customHeight="1" x14ac:dyDescent="0.3">
      <c r="A12" s="12">
        <v>5</v>
      </c>
      <c r="B12" s="13" t="s">
        <v>50</v>
      </c>
      <c r="C12" s="14" t="s">
        <v>51</v>
      </c>
      <c r="D12" s="15" t="s">
        <v>52</v>
      </c>
      <c r="E12" s="16" t="s">
        <v>42</v>
      </c>
      <c r="F12" s="17" t="s">
        <v>53</v>
      </c>
      <c r="G12" s="17">
        <v>182</v>
      </c>
      <c r="H12" s="18">
        <f>300-G12+1</f>
        <v>119</v>
      </c>
      <c r="I12" s="19" t="s">
        <v>32</v>
      </c>
      <c r="J12" s="16" t="s">
        <v>44</v>
      </c>
      <c r="K12" s="17"/>
      <c r="L12" s="17">
        <v>165</v>
      </c>
      <c r="M12" s="18">
        <v>0</v>
      </c>
      <c r="N12" s="18">
        <v>30</v>
      </c>
      <c r="O12" s="18">
        <v>20</v>
      </c>
      <c r="P12" s="18">
        <v>0</v>
      </c>
      <c r="Q12" s="18">
        <v>0</v>
      </c>
      <c r="R12" s="18">
        <v>0</v>
      </c>
      <c r="S12" s="18">
        <v>10</v>
      </c>
      <c r="T12" s="18">
        <v>0</v>
      </c>
      <c r="U12" s="18">
        <v>0</v>
      </c>
      <c r="V12" s="18">
        <v>0</v>
      </c>
      <c r="W12" s="20">
        <f>V12+U12+T12+S12+R12+Q12+P12+O12+N12+M12+H12</f>
        <v>179</v>
      </c>
    </row>
  </sheetData>
  <sheetProtection algorithmName="SHA-512" hashValue="BHRr5FxLSY73qPeoeOpORYL9hMNdAdYbH35tbl1zLBk8R+r6KHjHBwuEZzTAaTXGq/tFGg43Hx1Adx4AVXOYPg==" saltValue="cEOVMFGJSO3+PPUs7Zlu2w==" spinCount="100000" sheet="1"/>
  <mergeCells count="27">
    <mergeCell ref="V6:V7"/>
    <mergeCell ref="W6:W7"/>
    <mergeCell ref="K7:L7"/>
    <mergeCell ref="A1:W1"/>
    <mergeCell ref="A3:W3"/>
    <mergeCell ref="P6:P7"/>
    <mergeCell ref="Q6:Q7"/>
    <mergeCell ref="R6:R7"/>
    <mergeCell ref="S6:S7"/>
    <mergeCell ref="T6:T7"/>
    <mergeCell ref="U6:U7"/>
    <mergeCell ref="I6:I7"/>
    <mergeCell ref="J6:J7"/>
    <mergeCell ref="K6:L6"/>
    <mergeCell ref="M6:M7"/>
    <mergeCell ref="N6:N7"/>
    <mergeCell ref="O6:O7"/>
    <mergeCell ref="A2:W2"/>
    <mergeCell ref="A4:W4"/>
    <mergeCell ref="A5:W5"/>
    <mergeCell ref="A6:A7"/>
    <mergeCell ref="B6:B7"/>
    <mergeCell ref="C6:C7"/>
    <mergeCell ref="D6:D7"/>
    <mergeCell ref="E6:F6"/>
    <mergeCell ref="G6:G7"/>
    <mergeCell ref="H6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12da Doctorado Educ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2021-06-29T18:03:28Z</dcterms:created>
  <dcterms:modified xsi:type="dcterms:W3CDTF">2021-06-29T18:05:23Z</dcterms:modified>
</cp:coreProperties>
</file>