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YOhVms9SOtUVyvOTGjBpOX2nAv9zQEt32OenQVuLkTOGVXw6EgjUkluYW/+qSzJnJ2uB6do2IyD2qBC+a6NN0Q==" workbookSaltValue="0Z7Vf0c42a93OGoQedvJSw==" workbookSpinCount="100000" lockStructure="1"/>
  <bookViews>
    <workbookView xWindow="0" yWindow="0" windowWidth="23040" windowHeight="9192"/>
  </bookViews>
  <sheets>
    <sheet name="Doctorado Edu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U11" i="4" s="1"/>
  <c r="F8" i="4"/>
  <c r="U8" i="4" s="1"/>
  <c r="F12" i="4" l="1"/>
  <c r="U12" i="4" s="1"/>
  <c r="F10" i="4"/>
  <c r="U10" i="4" s="1"/>
  <c r="F9" i="4"/>
  <c r="U9" i="4" s="1"/>
</calcChain>
</file>

<file path=xl/sharedStrings.xml><?xml version="1.0" encoding="utf-8"?>
<sst xmlns="http://schemas.openxmlformats.org/spreadsheetml/2006/main" count="50" uniqueCount="42">
  <si>
    <t>N°</t>
  </si>
  <si>
    <t>Código de Postulación</t>
  </si>
  <si>
    <t>Rankings generales 2021</t>
  </si>
  <si>
    <t>Puntos Rankings generales</t>
  </si>
  <si>
    <t>Programa de Estudios</t>
  </si>
  <si>
    <t>Puntos Ranking Broad Subject</t>
  </si>
  <si>
    <t>Puntos Evaluación Socioeconómica</t>
  </si>
  <si>
    <t>Puntos Estudios Secundarios</t>
  </si>
  <si>
    <t>Puntos Idioma del país de destino</t>
  </si>
  <si>
    <t>Total Puntos</t>
  </si>
  <si>
    <t>Ranking Utilizado</t>
  </si>
  <si>
    <t>QS</t>
  </si>
  <si>
    <t>Ciencias Sociales</t>
  </si>
  <si>
    <t>ARWU</t>
  </si>
  <si>
    <t>Posición en Ranking</t>
  </si>
  <si>
    <t>Área by Broad Subject según Ranking utilizado</t>
  </si>
  <si>
    <t>Posición en Ranking by Subject</t>
  </si>
  <si>
    <t>Universidad</t>
  </si>
  <si>
    <t>CONICYT</t>
  </si>
  <si>
    <t>BCAL12-414</t>
  </si>
  <si>
    <t>THE TIME</t>
  </si>
  <si>
    <t>BCAL12-400</t>
  </si>
  <si>
    <t>Doctorado en Educación y Sociedad</t>
  </si>
  <si>
    <t>Doctorado en Educación</t>
  </si>
  <si>
    <t>BCAL12-390</t>
  </si>
  <si>
    <t>BCAL12-246</t>
  </si>
  <si>
    <t xml:space="preserve">Universidad de Barcelona </t>
  </si>
  <si>
    <t xml:space="preserve"> Doctorado en Educación </t>
  </si>
  <si>
    <t>BCAL12-293</t>
  </si>
  <si>
    <t>Complutense de Madrid</t>
  </si>
  <si>
    <t xml:space="preserve">Doctorado en educación </t>
  </si>
  <si>
    <t>Universitad Autónoma de Barcelona</t>
  </si>
  <si>
    <t>PROGRAMA NACIONAL DE BECAS DE POSTGRADO EN EL EXTERIOR DON CARLOS ANTONIO LÓPEZ</t>
  </si>
  <si>
    <t>Lista de preseleccionados a entrevistas</t>
  </si>
  <si>
    <t>Puntos Nivel Universitario de los padres</t>
  </si>
  <si>
    <t>Puntos Carnet Indígena</t>
  </si>
  <si>
    <t>Puntos Idioma del Programa de Estudio</t>
  </si>
  <si>
    <t>Puntos Experiencia Laboral Especifica</t>
  </si>
  <si>
    <t>Puntos Categorización PRONII</t>
  </si>
  <si>
    <t>Puntos     H-index tutor</t>
  </si>
  <si>
    <t>Duodécima Convocatoria Autogestionada - Doctorado Educación</t>
  </si>
  <si>
    <t xml:space="preserve">     QS            CONICYT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</si>
</sst>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0</xdr:row>
      <xdr:rowOff>156322</xdr:rowOff>
    </xdr:from>
    <xdr:to>
      <xdr:col>12</xdr:col>
      <xdr:colOff>169800</xdr:colOff>
      <xdr:row>0</xdr:row>
      <xdr:rowOff>813547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68010" y="156322"/>
          <a:ext cx="4336708" cy="6572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U14"/>
  <sheetViews>
    <sheetView showGridLines="0" tabSelected="1" zoomScale="85" zoomScaleNormal="85" workbookViewId="0">
      <selection activeCell="AE17" sqref="AE17"/>
    </sheetView>
  </sheetViews>
  <sheetFormatPr baseColWidth="10" defaultColWidth="11.44140625" defaultRowHeight="13.8" x14ac:dyDescent="0.3"/>
  <cols>
    <col min="1" max="1" width="5" style="6" customWidth="1"/>
    <col min="2" max="2" width="11.44140625" style="4" customWidth="1"/>
    <col min="3" max="3" width="25.6640625" style="4" customWidth="1"/>
    <col min="4" max="4" width="9.33203125" style="4" customWidth="1"/>
    <col min="5" max="5" width="8.88671875" style="4" customWidth="1"/>
    <col min="6" max="6" width="9" style="4" customWidth="1"/>
    <col min="7" max="7" width="15" style="4" customWidth="1"/>
    <col min="8" max="8" width="27.6640625" style="4" customWidth="1"/>
    <col min="9" max="10" width="9.33203125" style="4" customWidth="1"/>
    <col min="11" max="11" width="8.44140625" style="4" customWidth="1"/>
    <col min="12" max="12" width="13.109375" style="4" customWidth="1"/>
    <col min="13" max="13" width="10.6640625" style="4" customWidth="1"/>
    <col min="14" max="14" width="9.44140625" style="4" customWidth="1"/>
    <col min="15" max="16" width="9.6640625" style="4" customWidth="1"/>
    <col min="17" max="17" width="11.5546875" style="4" customWidth="1"/>
    <col min="18" max="18" width="8.5546875" style="4" customWidth="1"/>
    <col min="19" max="19" width="12.109375" style="4" customWidth="1"/>
    <col min="20" max="20" width="8.44140625" style="4" customWidth="1"/>
    <col min="21" max="21" width="9.6640625" style="4" customWidth="1"/>
    <col min="22" max="16384" width="11.44140625" style="4"/>
  </cols>
  <sheetData>
    <row r="1" spans="1:21" ht="76.8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24.75" customHeight="1" x14ac:dyDescent="0.3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4.75" customHeight="1" x14ac:dyDescent="0.3">
      <c r="A4" s="35" t="s">
        <v>33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24.75" customHeight="1" x14ac:dyDescent="0.3">
      <c r="A5" s="25" t="s">
        <v>40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33.75" customHeight="1" x14ac:dyDescent="0.3">
      <c r="A6" s="24" t="s">
        <v>0</v>
      </c>
      <c r="B6" s="24" t="s">
        <v>1</v>
      </c>
      <c r="C6" s="30" t="s">
        <v>2</v>
      </c>
      <c r="D6" s="31"/>
      <c r="E6" s="28" t="s">
        <v>14</v>
      </c>
      <c r="F6" s="24" t="s">
        <v>3</v>
      </c>
      <c r="G6" s="24" t="s">
        <v>15</v>
      </c>
      <c r="H6" s="28" t="s">
        <v>4</v>
      </c>
      <c r="I6" s="30" t="s">
        <v>16</v>
      </c>
      <c r="J6" s="31"/>
      <c r="K6" s="24" t="s">
        <v>5</v>
      </c>
      <c r="L6" s="24" t="s">
        <v>6</v>
      </c>
      <c r="M6" s="24" t="s">
        <v>7</v>
      </c>
      <c r="N6" s="24" t="s">
        <v>36</v>
      </c>
      <c r="O6" s="24" t="s">
        <v>8</v>
      </c>
      <c r="P6" s="28" t="s">
        <v>37</v>
      </c>
      <c r="Q6" s="24" t="s">
        <v>34</v>
      </c>
      <c r="R6" s="24" t="s">
        <v>35</v>
      </c>
      <c r="S6" s="24" t="s">
        <v>38</v>
      </c>
      <c r="T6" s="24" t="s">
        <v>39</v>
      </c>
      <c r="U6" s="24" t="s">
        <v>9</v>
      </c>
    </row>
    <row r="7" spans="1:21" ht="33.75" customHeight="1" x14ac:dyDescent="0.3">
      <c r="A7" s="24"/>
      <c r="B7" s="24"/>
      <c r="C7" s="15" t="s">
        <v>17</v>
      </c>
      <c r="D7" s="23" t="s">
        <v>10</v>
      </c>
      <c r="E7" s="29"/>
      <c r="F7" s="24"/>
      <c r="G7" s="24"/>
      <c r="H7" s="29"/>
      <c r="I7" s="30" t="s">
        <v>41</v>
      </c>
      <c r="J7" s="31"/>
      <c r="K7" s="24"/>
      <c r="L7" s="24"/>
      <c r="M7" s="24"/>
      <c r="N7" s="24"/>
      <c r="O7" s="24"/>
      <c r="P7" s="29"/>
      <c r="Q7" s="24"/>
      <c r="R7" s="24"/>
      <c r="S7" s="24"/>
      <c r="T7" s="24"/>
      <c r="U7" s="24"/>
    </row>
    <row r="8" spans="1:21" ht="39" customHeight="1" x14ac:dyDescent="0.3">
      <c r="A8" s="9">
        <v>1</v>
      </c>
      <c r="B8" s="10" t="s">
        <v>25</v>
      </c>
      <c r="C8" s="17" t="s">
        <v>26</v>
      </c>
      <c r="D8" s="19" t="s">
        <v>11</v>
      </c>
      <c r="E8" s="10">
        <v>183</v>
      </c>
      <c r="F8" s="20">
        <f>300-E8+1</f>
        <v>118</v>
      </c>
      <c r="G8" s="17" t="s">
        <v>12</v>
      </c>
      <c r="H8" s="17" t="s">
        <v>27</v>
      </c>
      <c r="I8" s="10">
        <v>143</v>
      </c>
      <c r="J8" s="10"/>
      <c r="K8" s="20">
        <v>0</v>
      </c>
      <c r="L8" s="20">
        <v>40</v>
      </c>
      <c r="M8" s="20">
        <v>40</v>
      </c>
      <c r="N8" s="20">
        <v>0</v>
      </c>
      <c r="O8" s="20">
        <v>0</v>
      </c>
      <c r="P8" s="20">
        <v>10</v>
      </c>
      <c r="Q8" s="20">
        <v>10</v>
      </c>
      <c r="R8" s="20">
        <v>0</v>
      </c>
      <c r="S8" s="20">
        <v>0</v>
      </c>
      <c r="T8" s="20">
        <v>3</v>
      </c>
      <c r="U8" s="22">
        <f>+F8+K8+L8+M8+N8+O8+P8+Q8+R8+S8+T8</f>
        <v>221</v>
      </c>
    </row>
    <row r="9" spans="1:21" s="5" customFormat="1" ht="39" customHeight="1" x14ac:dyDescent="0.3">
      <c r="A9" s="3">
        <v>2</v>
      </c>
      <c r="B9" s="8" t="s">
        <v>21</v>
      </c>
      <c r="C9" s="17" t="s">
        <v>26</v>
      </c>
      <c r="D9" s="2" t="s">
        <v>18</v>
      </c>
      <c r="E9" s="2">
        <v>137</v>
      </c>
      <c r="F9" s="16">
        <f>300-E9+1</f>
        <v>164</v>
      </c>
      <c r="G9" s="7" t="s">
        <v>12</v>
      </c>
      <c r="H9" s="7" t="s">
        <v>22</v>
      </c>
      <c r="I9" s="2"/>
      <c r="J9" s="2">
        <v>137</v>
      </c>
      <c r="K9" s="16">
        <v>0</v>
      </c>
      <c r="L9" s="16">
        <v>40</v>
      </c>
      <c r="M9" s="16">
        <v>0</v>
      </c>
      <c r="N9" s="16">
        <v>0</v>
      </c>
      <c r="O9" s="16">
        <v>0</v>
      </c>
      <c r="P9" s="16">
        <v>10</v>
      </c>
      <c r="Q9" s="16">
        <v>0</v>
      </c>
      <c r="R9" s="16">
        <v>0</v>
      </c>
      <c r="S9" s="16">
        <v>0</v>
      </c>
      <c r="T9" s="16">
        <v>6</v>
      </c>
      <c r="U9" s="22">
        <f t="shared" ref="U9:U12" si="0">+F9+K9+L9+M9+N9+O9+P9+Q9+R9+S9+T9</f>
        <v>220</v>
      </c>
    </row>
    <row r="10" spans="1:21" s="5" customFormat="1" ht="39" customHeight="1" x14ac:dyDescent="0.3">
      <c r="A10" s="3">
        <v>3</v>
      </c>
      <c r="B10" s="2" t="s">
        <v>19</v>
      </c>
      <c r="C10" s="7" t="s">
        <v>31</v>
      </c>
      <c r="D10" s="2" t="s">
        <v>13</v>
      </c>
      <c r="E10" s="2">
        <v>201</v>
      </c>
      <c r="F10" s="16">
        <f>300-E10+1</f>
        <v>100</v>
      </c>
      <c r="G10" s="7" t="s">
        <v>12</v>
      </c>
      <c r="H10" s="7" t="s">
        <v>23</v>
      </c>
      <c r="I10" s="2"/>
      <c r="J10" s="2">
        <v>140</v>
      </c>
      <c r="K10" s="16">
        <v>0</v>
      </c>
      <c r="L10" s="16">
        <v>30</v>
      </c>
      <c r="M10" s="16">
        <v>40</v>
      </c>
      <c r="N10" s="16">
        <v>0</v>
      </c>
      <c r="O10" s="16">
        <v>0</v>
      </c>
      <c r="P10" s="16">
        <v>10</v>
      </c>
      <c r="Q10" s="16">
        <v>10</v>
      </c>
      <c r="R10" s="16">
        <v>0</v>
      </c>
      <c r="S10" s="16">
        <v>0</v>
      </c>
      <c r="T10" s="16">
        <v>6</v>
      </c>
      <c r="U10" s="22">
        <f t="shared" si="0"/>
        <v>196</v>
      </c>
    </row>
    <row r="11" spans="1:21" ht="39" customHeight="1" x14ac:dyDescent="0.3">
      <c r="A11" s="3">
        <v>4</v>
      </c>
      <c r="B11" s="2" t="s">
        <v>28</v>
      </c>
      <c r="C11" s="7" t="s">
        <v>29</v>
      </c>
      <c r="D11" s="2" t="s">
        <v>13</v>
      </c>
      <c r="E11" s="2">
        <v>201</v>
      </c>
      <c r="F11" s="16">
        <f>300-E11+1</f>
        <v>100</v>
      </c>
      <c r="G11" s="7" t="s">
        <v>12</v>
      </c>
      <c r="H11" s="7" t="s">
        <v>30</v>
      </c>
      <c r="I11" s="2"/>
      <c r="J11" s="2">
        <v>124</v>
      </c>
      <c r="K11" s="16">
        <v>0</v>
      </c>
      <c r="L11" s="16">
        <v>30</v>
      </c>
      <c r="M11" s="16">
        <v>40</v>
      </c>
      <c r="N11" s="16">
        <v>0</v>
      </c>
      <c r="O11" s="16">
        <v>0</v>
      </c>
      <c r="P11" s="16">
        <v>10</v>
      </c>
      <c r="Q11" s="16">
        <v>10</v>
      </c>
      <c r="R11" s="16">
        <v>0</v>
      </c>
      <c r="S11" s="16">
        <v>0</v>
      </c>
      <c r="T11" s="16">
        <v>0</v>
      </c>
      <c r="U11" s="22">
        <f t="shared" si="0"/>
        <v>190</v>
      </c>
    </row>
    <row r="12" spans="1:21" s="11" customFormat="1" ht="39" customHeight="1" x14ac:dyDescent="0.3">
      <c r="A12" s="12">
        <v>5</v>
      </c>
      <c r="B12" s="13" t="s">
        <v>24</v>
      </c>
      <c r="C12" s="14" t="s">
        <v>31</v>
      </c>
      <c r="D12" s="13" t="s">
        <v>20</v>
      </c>
      <c r="E12" s="13">
        <v>182</v>
      </c>
      <c r="F12" s="21">
        <f>300-E12+1</f>
        <v>119</v>
      </c>
      <c r="G12" s="18" t="s">
        <v>12</v>
      </c>
      <c r="H12" s="18" t="s">
        <v>23</v>
      </c>
      <c r="I12" s="13"/>
      <c r="J12" s="13">
        <v>165</v>
      </c>
      <c r="K12" s="21">
        <v>0</v>
      </c>
      <c r="L12" s="21">
        <v>30</v>
      </c>
      <c r="M12" s="21">
        <v>20</v>
      </c>
      <c r="N12" s="21">
        <v>0</v>
      </c>
      <c r="O12" s="21">
        <v>0</v>
      </c>
      <c r="P12" s="21">
        <v>0</v>
      </c>
      <c r="Q12" s="21">
        <v>10</v>
      </c>
      <c r="R12" s="21">
        <v>0</v>
      </c>
      <c r="S12" s="21">
        <v>0</v>
      </c>
      <c r="T12" s="21">
        <v>0</v>
      </c>
      <c r="U12" s="22">
        <f t="shared" si="0"/>
        <v>179</v>
      </c>
    </row>
    <row r="14" spans="1:21" x14ac:dyDescent="0.3">
      <c r="L14" s="1"/>
    </row>
  </sheetData>
  <sheetProtection algorithmName="SHA-512" hashValue="A4EwccGe1idKTF7omakZKuTjZxI5JzGrCtjvujPc6dJYgSuqAScqiN+9GtAnYRQxHl6DyP5Du+HH4wE2xroGAA==" saltValue="xu5unV+KPRaJOaOtvTXyjg==" spinCount="100000" sheet="1" sort="0" autoFilter="0" pivotTables="0"/>
  <mergeCells count="25">
    <mergeCell ref="A1:U1"/>
    <mergeCell ref="A2:U2"/>
    <mergeCell ref="A3:U3"/>
    <mergeCell ref="A4:U4"/>
    <mergeCell ref="A5:U5"/>
    <mergeCell ref="T6:T7"/>
    <mergeCell ref="U6:U7"/>
    <mergeCell ref="I7:J7"/>
    <mergeCell ref="M6:M7"/>
    <mergeCell ref="N6:N7"/>
    <mergeCell ref="O6:O7"/>
    <mergeCell ref="P6:P7"/>
    <mergeCell ref="Q6:Q7"/>
    <mergeCell ref="R6:R7"/>
    <mergeCell ref="L6:L7"/>
    <mergeCell ref="E6:E7"/>
    <mergeCell ref="A6:A7"/>
    <mergeCell ref="I6:J6"/>
    <mergeCell ref="K6:K7"/>
    <mergeCell ref="S6:S7"/>
    <mergeCell ref="B6:B7"/>
    <mergeCell ref="F6:F7"/>
    <mergeCell ref="G6:G7"/>
    <mergeCell ref="H6:H7"/>
    <mergeCell ref="C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Doctorado Edu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2021-06-08T01:24:48Z</dcterms:created>
  <dcterms:modified xsi:type="dcterms:W3CDTF">2021-06-17T13:47:02Z</dcterms:modified>
</cp:coreProperties>
</file>