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9WTX57P4oxRsCDdtASj4CdRIIYN2rk38jmkYyOFweqSJzc26V3lqTVLyQQ1QmFe4SmiMdodkWJyxG44ZvoK0Pg==" workbookSaltValue="5Ww6CkmqJgd5U+/gT6/5yQ==" workbookSpinCount="100000" lockStructure="1"/>
  <bookViews>
    <workbookView xWindow="0" yWindow="0" windowWidth="23040" windowHeight="9192"/>
  </bookViews>
  <sheets>
    <sheet name="Maestría CTI VF" sheetId="5" r:id="rId1"/>
  </sheets>
  <definedNames>
    <definedName name="_xlnm._FilterDatabase" localSheetId="0" hidden="1">'Maestría CTI VF'!$A$6:$Q$13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5" l="1"/>
  <c r="F13" i="5"/>
  <c r="Q12" i="5"/>
  <c r="F12" i="5"/>
  <c r="Q11" i="5"/>
  <c r="J11" i="5"/>
  <c r="F11" i="5"/>
  <c r="Q10" i="5"/>
  <c r="F10" i="5"/>
  <c r="Q9" i="5"/>
  <c r="J9" i="5"/>
  <c r="F9" i="5"/>
  <c r="Q8" i="5"/>
  <c r="J8" i="5"/>
  <c r="F8" i="5"/>
</calcChain>
</file>

<file path=xl/sharedStrings.xml><?xml version="1.0" encoding="utf-8"?>
<sst xmlns="http://schemas.openxmlformats.org/spreadsheetml/2006/main" count="52" uniqueCount="45">
  <si>
    <t>N°</t>
  </si>
  <si>
    <t>Código de Postulación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</si>
  <si>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</si>
  <si>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</si>
  <si>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</si>
  <si>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</si>
  <si>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</si>
  <si>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</si>
  <si>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</si>
  <si>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</si>
  <si>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Total Puntos</t>
  </si>
  <si>
    <t xml:space="preserve">Universidad </t>
  </si>
  <si>
    <t>Ranking Utilizado</t>
  </si>
  <si>
    <t>QS</t>
  </si>
  <si>
    <t>Ciencias Sociales</t>
  </si>
  <si>
    <t>THE TIMES</t>
  </si>
  <si>
    <t>ARWU</t>
  </si>
  <si>
    <t>Universidad Autónoma de Barcelona</t>
  </si>
  <si>
    <t>Ingeniería y Tecnología</t>
  </si>
  <si>
    <t>University of Barcelona</t>
  </si>
  <si>
    <t>PROGRAMA NACIONAL DE BECAS DE POSTGRADO EN EL EXTERIOR DON CARLOS ANTONIO LÓPEZ</t>
  </si>
  <si>
    <t>Lista de preseleccionados a entrevistas</t>
  </si>
  <si>
    <t>Rankings Generales 2021</t>
  </si>
  <si>
    <t>Puntos Nivel Universitario de los padres</t>
  </si>
  <si>
    <t>Puntos Experiencia en el area laboral</t>
  </si>
  <si>
    <t>Puntos Carnet Indígena</t>
  </si>
  <si>
    <t>Puntos Idioma del programa de estudio</t>
  </si>
  <si>
    <t>Segunda Convocatoria Autogestionada - Maestría en CTI Modalidad a Distancia y Semi Presencial</t>
  </si>
  <si>
    <t>BCMD02-572</t>
  </si>
  <si>
    <t>BCMD02-358</t>
  </si>
  <si>
    <t>BCMD02-38</t>
  </si>
  <si>
    <t>BCMD02-626</t>
  </si>
  <si>
    <t>BCMD02-524</t>
  </si>
  <si>
    <t>BCMD02-560</t>
  </si>
  <si>
    <t>Universidad de Edinburgh</t>
  </si>
  <si>
    <t>Instituto Tecnológico y de Estudios Superiores de Monterrey</t>
  </si>
  <si>
    <t>Pontificia Universidad Católica de Chile</t>
  </si>
  <si>
    <t xml:space="preserve"> Ciencias Sociales </t>
  </si>
  <si>
    <t xml:space="preserve">Maestría en Desarrollo Internacional </t>
  </si>
  <si>
    <t>Magíster en Comunicación Estrategica</t>
  </si>
  <si>
    <t>Maestría en Administración de la Energía y sus Fuentes Renovables</t>
  </si>
  <si>
    <t>Medicina y Ciencias de la Vida</t>
  </si>
  <si>
    <t>Máster en Patología Cutánea Avanzada</t>
  </si>
  <si>
    <t>Máster en Innovación Enfermera Aplicada a la Vulnerabilidad y la Salud</t>
  </si>
  <si>
    <t>Máster oficial en Políticas Sociales y Acción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</si>
</sst>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" fontId="1" fillId="6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108585</xdr:rowOff>
    </xdr:from>
    <xdr:to>
      <xdr:col>10</xdr:col>
      <xdr:colOff>293589</xdr:colOff>
      <xdr:row>0</xdr:row>
      <xdr:rowOff>762000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29175" y="108585"/>
          <a:ext cx="4516974" cy="65341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Q13"/>
  <sheetViews>
    <sheetView showGridLines="0" tabSelected="1" zoomScaleNormal="100" workbookViewId="0">
      <selection activeCell="S14" sqref="S14"/>
    </sheetView>
  </sheetViews>
  <sheetFormatPr baseColWidth="10" defaultColWidth="11.44140625" defaultRowHeight="13.8" x14ac:dyDescent="0.3"/>
  <cols>
    <col min="1" max="1" width="5" style="3" customWidth="1"/>
    <col min="2" max="2" width="11.44140625" style="2"/>
    <col min="3" max="3" width="25.6640625" style="2" customWidth="1"/>
    <col min="4" max="4" width="9.33203125" style="2" customWidth="1"/>
    <col min="5" max="6" width="9" style="2" customWidth="1"/>
    <col min="7" max="7" width="15" style="2" customWidth="1"/>
    <col min="8" max="8" width="27.6640625" style="2" customWidth="1"/>
    <col min="9" max="9" width="11.44140625" style="2"/>
    <col min="10" max="10" width="8.44140625" style="2" customWidth="1"/>
    <col min="11" max="11" width="13.109375" style="2" customWidth="1"/>
    <col min="12" max="12" width="10.6640625" style="2" customWidth="1"/>
    <col min="13" max="13" width="9.44140625" style="2" customWidth="1"/>
    <col min="14" max="14" width="11.5546875" style="2" customWidth="1"/>
    <col min="15" max="15" width="9.6640625" style="2" customWidth="1"/>
    <col min="16" max="16" width="8.44140625" style="2" customWidth="1"/>
    <col min="17" max="17" width="9.6640625" style="2" customWidth="1"/>
    <col min="18" max="16384" width="11.44140625" style="2"/>
  </cols>
  <sheetData>
    <row r="1" spans="1:17" ht="73.2" customHeight="1" x14ac:dyDescent="0.3"/>
    <row r="2" spans="1:17" ht="24.75" customHeight="1" x14ac:dyDescent="0.3">
      <c r="A2" s="12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5" customHeigh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7" ht="24.75" customHeight="1" x14ac:dyDescent="0.3">
      <c r="A4" s="14" t="s">
        <v>21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24.75" customHeight="1" x14ac:dyDescent="0.3">
      <c r="A5" s="14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s="1" customFormat="1" ht="33.75" customHeight="1" x14ac:dyDescent="0.3">
      <c r="A6" s="17" t="s">
        <v>0</v>
      </c>
      <c r="B6" s="17" t="s">
        <v>1</v>
      </c>
      <c r="C6" s="17" t="s">
        <v>22</v>
      </c>
      <c r="D6" s="17"/>
      <c r="E6" s="17" t="s">
        <v>2</v>
      </c>
      <c r="F6" s="17" t="s">
        <v>3</v>
      </c>
      <c r="G6" s="17" t="s">
        <v>4</v>
      </c>
      <c r="H6" s="17" t="s">
        <v>5</v>
      </c>
      <c r="I6" s="18" t="s">
        <v>6</v>
      </c>
      <c r="J6" s="17" t="s">
        <v>7</v>
      </c>
      <c r="K6" s="17" t="s">
        <v>8</v>
      </c>
      <c r="L6" s="17" t="s">
        <v>9</v>
      </c>
      <c r="M6" s="17" t="s">
        <v>26</v>
      </c>
      <c r="N6" s="17" t="s">
        <v>23</v>
      </c>
      <c r="O6" s="17" t="s">
        <v>24</v>
      </c>
      <c r="P6" s="17" t="s">
        <v>25</v>
      </c>
      <c r="Q6" s="17" t="s">
        <v>10</v>
      </c>
    </row>
    <row r="7" spans="1:17" s="1" customFormat="1" ht="33.75" customHeight="1" x14ac:dyDescent="0.3">
      <c r="A7" s="17"/>
      <c r="B7" s="17"/>
      <c r="C7" s="18" t="s">
        <v>11</v>
      </c>
      <c r="D7" s="18" t="s">
        <v>12</v>
      </c>
      <c r="E7" s="17"/>
      <c r="F7" s="17"/>
      <c r="G7" s="17"/>
      <c r="H7" s="17"/>
      <c r="I7" s="18" t="s">
        <v>13</v>
      </c>
      <c r="J7" s="17"/>
      <c r="K7" s="17"/>
      <c r="L7" s="17"/>
      <c r="M7" s="17"/>
      <c r="N7" s="17"/>
      <c r="O7" s="17"/>
      <c r="P7" s="17"/>
      <c r="Q7" s="17"/>
    </row>
    <row r="8" spans="1:17" ht="39" customHeight="1" x14ac:dyDescent="0.3">
      <c r="A8" s="6">
        <v>1</v>
      </c>
      <c r="B8" s="5" t="s">
        <v>28</v>
      </c>
      <c r="C8" s="7" t="s">
        <v>34</v>
      </c>
      <c r="D8" s="7" t="s">
        <v>13</v>
      </c>
      <c r="E8" s="7">
        <v>20</v>
      </c>
      <c r="F8" s="11">
        <f t="shared" ref="F8:F13" si="0">200-E8+1</f>
        <v>181</v>
      </c>
      <c r="G8" s="7" t="s">
        <v>37</v>
      </c>
      <c r="H8" s="7" t="s">
        <v>38</v>
      </c>
      <c r="I8" s="7">
        <v>59</v>
      </c>
      <c r="J8" s="11">
        <f>100-I8+1</f>
        <v>42</v>
      </c>
      <c r="K8" s="11">
        <v>40</v>
      </c>
      <c r="L8" s="11">
        <v>40</v>
      </c>
      <c r="M8" s="11">
        <v>10</v>
      </c>
      <c r="N8" s="11">
        <v>0</v>
      </c>
      <c r="O8" s="11">
        <v>5</v>
      </c>
      <c r="P8" s="11">
        <v>0</v>
      </c>
      <c r="Q8" s="10">
        <f t="shared" ref="Q8:Q13" si="1">+F8+J8+K8+L8+M8+N8+O8+P8</f>
        <v>318</v>
      </c>
    </row>
    <row r="9" spans="1:17" s="4" customFormat="1" ht="39" customHeight="1" x14ac:dyDescent="0.3">
      <c r="A9" s="6">
        <v>2</v>
      </c>
      <c r="B9" s="5" t="s">
        <v>29</v>
      </c>
      <c r="C9" s="7" t="s">
        <v>36</v>
      </c>
      <c r="D9" s="7" t="s">
        <v>13</v>
      </c>
      <c r="E9" s="7">
        <v>121</v>
      </c>
      <c r="F9" s="11">
        <f t="shared" si="0"/>
        <v>80</v>
      </c>
      <c r="G9" s="7" t="s">
        <v>37</v>
      </c>
      <c r="H9" s="7" t="s">
        <v>39</v>
      </c>
      <c r="I9" s="7">
        <v>29</v>
      </c>
      <c r="J9" s="11">
        <f>100-I9+1</f>
        <v>72</v>
      </c>
      <c r="K9" s="11">
        <v>40</v>
      </c>
      <c r="L9" s="11">
        <v>40</v>
      </c>
      <c r="M9" s="11">
        <v>0</v>
      </c>
      <c r="N9" s="11">
        <v>10</v>
      </c>
      <c r="O9" s="11">
        <v>10</v>
      </c>
      <c r="P9" s="11">
        <v>0</v>
      </c>
      <c r="Q9" s="10">
        <f t="shared" si="1"/>
        <v>252</v>
      </c>
    </row>
    <row r="10" spans="1:17" ht="39" customHeight="1" x14ac:dyDescent="0.3">
      <c r="A10" s="6">
        <v>3</v>
      </c>
      <c r="B10" s="5" t="s">
        <v>30</v>
      </c>
      <c r="C10" s="7" t="s">
        <v>35</v>
      </c>
      <c r="D10" s="7" t="s">
        <v>13</v>
      </c>
      <c r="E10" s="7">
        <v>155</v>
      </c>
      <c r="F10" s="11">
        <f t="shared" si="0"/>
        <v>46</v>
      </c>
      <c r="G10" s="7" t="s">
        <v>18</v>
      </c>
      <c r="H10" s="7" t="s">
        <v>40</v>
      </c>
      <c r="I10" s="7">
        <v>129</v>
      </c>
      <c r="J10" s="11">
        <v>0</v>
      </c>
      <c r="K10" s="11">
        <v>40</v>
      </c>
      <c r="L10" s="11">
        <v>40</v>
      </c>
      <c r="M10" s="11">
        <v>0</v>
      </c>
      <c r="N10" s="11">
        <v>5</v>
      </c>
      <c r="O10" s="11">
        <v>10</v>
      </c>
      <c r="P10" s="11">
        <v>0</v>
      </c>
      <c r="Q10" s="10">
        <f t="shared" si="1"/>
        <v>141</v>
      </c>
    </row>
    <row r="11" spans="1:17" s="4" customFormat="1" ht="39" customHeight="1" x14ac:dyDescent="0.3">
      <c r="A11" s="6">
        <v>4</v>
      </c>
      <c r="B11" s="5" t="s">
        <v>31</v>
      </c>
      <c r="C11" s="7" t="s">
        <v>19</v>
      </c>
      <c r="D11" s="7" t="s">
        <v>16</v>
      </c>
      <c r="E11" s="7">
        <v>151</v>
      </c>
      <c r="F11" s="11">
        <f t="shared" si="0"/>
        <v>50</v>
      </c>
      <c r="G11" s="7" t="s">
        <v>41</v>
      </c>
      <c r="H11" s="7" t="s">
        <v>42</v>
      </c>
      <c r="I11" s="7">
        <v>65</v>
      </c>
      <c r="J11" s="11">
        <f>100-I11+1</f>
        <v>36</v>
      </c>
      <c r="K11" s="11">
        <v>30</v>
      </c>
      <c r="L11" s="11">
        <v>0</v>
      </c>
      <c r="M11" s="11">
        <v>0</v>
      </c>
      <c r="N11" s="11">
        <v>5</v>
      </c>
      <c r="O11" s="11">
        <v>10</v>
      </c>
      <c r="P11" s="11">
        <v>0</v>
      </c>
      <c r="Q11" s="10">
        <f t="shared" si="1"/>
        <v>131</v>
      </c>
    </row>
    <row r="12" spans="1:17" ht="39" customHeight="1" x14ac:dyDescent="0.3">
      <c r="A12" s="6">
        <v>5</v>
      </c>
      <c r="B12" s="5" t="s">
        <v>32</v>
      </c>
      <c r="C12" s="7" t="s">
        <v>17</v>
      </c>
      <c r="D12" s="7" t="s">
        <v>15</v>
      </c>
      <c r="E12" s="7">
        <v>182</v>
      </c>
      <c r="F12" s="11">
        <f t="shared" si="0"/>
        <v>19</v>
      </c>
      <c r="G12" s="7" t="s">
        <v>41</v>
      </c>
      <c r="H12" s="7" t="s">
        <v>43</v>
      </c>
      <c r="I12" s="7">
        <v>145</v>
      </c>
      <c r="J12" s="11">
        <v>0</v>
      </c>
      <c r="K12" s="11">
        <v>40</v>
      </c>
      <c r="L12" s="11">
        <v>40</v>
      </c>
      <c r="M12" s="11">
        <v>0</v>
      </c>
      <c r="N12" s="11">
        <v>10</v>
      </c>
      <c r="O12" s="11">
        <v>10</v>
      </c>
      <c r="P12" s="11">
        <v>0</v>
      </c>
      <c r="Q12" s="10">
        <f t="shared" si="1"/>
        <v>119</v>
      </c>
    </row>
    <row r="13" spans="1:17" ht="39" customHeight="1" x14ac:dyDescent="0.3">
      <c r="A13" s="6">
        <v>6</v>
      </c>
      <c r="B13" s="5" t="s">
        <v>33</v>
      </c>
      <c r="C13" s="7" t="s">
        <v>17</v>
      </c>
      <c r="D13" s="7" t="s">
        <v>15</v>
      </c>
      <c r="E13" s="7">
        <v>182</v>
      </c>
      <c r="F13" s="11">
        <f t="shared" si="0"/>
        <v>19</v>
      </c>
      <c r="G13" s="7" t="s">
        <v>14</v>
      </c>
      <c r="H13" s="7" t="s">
        <v>44</v>
      </c>
      <c r="I13" s="7">
        <v>126</v>
      </c>
      <c r="J13" s="11">
        <v>0</v>
      </c>
      <c r="K13" s="11">
        <v>30</v>
      </c>
      <c r="L13" s="11">
        <v>40</v>
      </c>
      <c r="M13" s="11">
        <v>0</v>
      </c>
      <c r="N13" s="11">
        <v>10</v>
      </c>
      <c r="O13" s="11">
        <v>5</v>
      </c>
      <c r="P13" s="11">
        <v>0</v>
      </c>
      <c r="Q13" s="10">
        <f t="shared" si="1"/>
        <v>104</v>
      </c>
    </row>
  </sheetData>
  <sheetProtection algorithmName="SHA-512" hashValue="SXz01PXu3nE8/GPDBz/CGVlclNCKEOfen0aUnYg5rbJ2Tz2wnQaD6GV0ZjEoLAwpvyJu+eT3bUnJd3nlhQ9tIA==" saltValue="tCDp8rJpnlv71soCqnFTSQ==" spinCount="100000" sheet="1" objects="1" scenarios="1"/>
  <mergeCells count="18">
    <mergeCell ref="Q6:Q7"/>
    <mergeCell ref="A2:Q2"/>
    <mergeCell ref="A4:Q4"/>
    <mergeCell ref="A5:Q5"/>
    <mergeCell ref="K6:K7"/>
    <mergeCell ref="L6:L7"/>
    <mergeCell ref="M6:M7"/>
    <mergeCell ref="N6:N7"/>
    <mergeCell ref="O6:O7"/>
    <mergeCell ref="J6:J7"/>
    <mergeCell ref="A6:A7"/>
    <mergeCell ref="B6:B7"/>
    <mergeCell ref="C6:D6"/>
    <mergeCell ref="E6:E7"/>
    <mergeCell ref="F6:F7"/>
    <mergeCell ref="G6:G7"/>
    <mergeCell ref="H6:H7"/>
    <mergeCell ref="P6:P7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CTI VF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2021-06-08T01:24:48Z</dcterms:created>
  <dcterms:modified xsi:type="dcterms:W3CDTF">2021-06-18T18:43:24Z</dcterms:modified>
</cp:coreProperties>
</file>