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cuments\"/>
    </mc:Choice>
  </mc:AlternateContent>
  <bookViews>
    <workbookView xWindow="0" yWindow="0" windowWidth="20490" windowHeight="7230"/>
  </bookViews>
  <sheets>
    <sheet name="BASE MTE" sheetId="1" r:id="rId1"/>
  </sheets>
  <definedNames>
    <definedName name="_xlnm._FilterDatabase" localSheetId="0" hidden="1">'BASE MTE'!$A$6:$I$42</definedName>
    <definedName name="_xlnm.Print_Titles" localSheetId="0">'BASE MTE'!$6:$6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8" i="1"/>
  <c r="H39" i="1"/>
  <c r="H40" i="1"/>
  <c r="H41" i="1"/>
  <c r="H42" i="1"/>
</calcChain>
</file>

<file path=xl/sharedStrings.xml><?xml version="1.0" encoding="utf-8"?>
<sst xmlns="http://schemas.openxmlformats.org/spreadsheetml/2006/main" count="117" uniqueCount="117">
  <si>
    <t>Benitez Rodas</t>
  </si>
  <si>
    <t>Lilian</t>
  </si>
  <si>
    <t>BCMX01-739</t>
  </si>
  <si>
    <t>Ferreira Gonzalez</t>
  </si>
  <si>
    <t>Luis Carlos</t>
  </si>
  <si>
    <t>BCMX01-584</t>
  </si>
  <si>
    <t>Lopez Gonzalez</t>
  </si>
  <si>
    <t>Griselda</t>
  </si>
  <si>
    <t>BCMX01-319</t>
  </si>
  <si>
    <t>Carmona Rojas</t>
  </si>
  <si>
    <t>Lourdes Concepcion</t>
  </si>
  <si>
    <t>BCMX01-287</t>
  </si>
  <si>
    <t>Fretes Salinas</t>
  </si>
  <si>
    <t>Lilian Natalia</t>
  </si>
  <si>
    <t>BCMX01-702</t>
  </si>
  <si>
    <t>Lista de espera</t>
  </si>
  <si>
    <t>Barreto Clivio</t>
  </si>
  <si>
    <t>Maria Beatriz</t>
  </si>
  <si>
    <t>BCMX01-51</t>
  </si>
  <si>
    <t>Baez Coronel</t>
  </si>
  <si>
    <t>Maria Cristina</t>
  </si>
  <si>
    <t>BCMX01-192</t>
  </si>
  <si>
    <t>Valiente Gonzalez</t>
  </si>
  <si>
    <t>Claudio Ramon</t>
  </si>
  <si>
    <t>BCMX01-228</t>
  </si>
  <si>
    <t>Gonzalez Cespedes</t>
  </si>
  <si>
    <t>Anibal Ramon</t>
  </si>
  <si>
    <t>BCMX01-260</t>
  </si>
  <si>
    <t>Orrego Benitez</t>
  </si>
  <si>
    <t>Antonia Elizabeth</t>
  </si>
  <si>
    <t>BCMX01-209</t>
  </si>
  <si>
    <t>Olmedo Rios</t>
  </si>
  <si>
    <t>Sandra Felicita</t>
  </si>
  <si>
    <t>BCMX01-77</t>
  </si>
  <si>
    <t>Peña Benitez</t>
  </si>
  <si>
    <t>Liz Marlene</t>
  </si>
  <si>
    <t>BCMX01-175</t>
  </si>
  <si>
    <t>NuÑez Alonso</t>
  </si>
  <si>
    <t>De Los Angeles Antonia</t>
  </si>
  <si>
    <t>BCMX01-17</t>
  </si>
  <si>
    <t>Galeano Soria</t>
  </si>
  <si>
    <t>Cresencio</t>
  </si>
  <si>
    <t>BCMX01-139</t>
  </si>
  <si>
    <t>NuÑez Morel</t>
  </si>
  <si>
    <t>Noelia Alejandra</t>
  </si>
  <si>
    <t>BCMX01-240</t>
  </si>
  <si>
    <t>Villasanti Torales</t>
  </si>
  <si>
    <t>Jose Ricardo</t>
  </si>
  <si>
    <t>BCMX01-278</t>
  </si>
  <si>
    <t>Maldonado Galeano</t>
  </si>
  <si>
    <t>Cinthia Carolina</t>
  </si>
  <si>
    <t>BCMX01-508</t>
  </si>
  <si>
    <t>Gomez Leguizamon</t>
  </si>
  <si>
    <t>Fredy David</t>
  </si>
  <si>
    <t>BCMX01-491</t>
  </si>
  <si>
    <t>Ortiz Del Puerto</t>
  </si>
  <si>
    <t>Natalia Maricel</t>
  </si>
  <si>
    <t>BCMX01-241</t>
  </si>
  <si>
    <t>Noguera Ruiz Diaz</t>
  </si>
  <si>
    <t>Cesar Omar</t>
  </si>
  <si>
    <t>BCMX01-664</t>
  </si>
  <si>
    <t>Cantoni Valenzuela</t>
  </si>
  <si>
    <t>Rolando Andres</t>
  </si>
  <si>
    <t>BCMX01-90</t>
  </si>
  <si>
    <t>Benega Martinez</t>
  </si>
  <si>
    <t>Angelina</t>
  </si>
  <si>
    <t>BCMX01-449</t>
  </si>
  <si>
    <t>Benitez De Nequi</t>
  </si>
  <si>
    <t>Julia Ramona</t>
  </si>
  <si>
    <t>BCMX01-528</t>
  </si>
  <si>
    <t>Bordon Gonzalez</t>
  </si>
  <si>
    <t>Carlos Leoncio</t>
  </si>
  <si>
    <t>BCMX01-119</t>
  </si>
  <si>
    <t>Meza DuraÑona</t>
  </si>
  <si>
    <t>Jessica Pamela</t>
  </si>
  <si>
    <t>BCMX01-506</t>
  </si>
  <si>
    <t>Irala Sanabria</t>
  </si>
  <si>
    <t>Irma Lorena</t>
  </si>
  <si>
    <t>BCMX01-499</t>
  </si>
  <si>
    <t>Rivas Ramirez</t>
  </si>
  <si>
    <t>Hector Daniel</t>
  </si>
  <si>
    <t>BCMX01-302</t>
  </si>
  <si>
    <t>Ferreira Caballero</t>
  </si>
  <si>
    <t>Maria Patricia</t>
  </si>
  <si>
    <t>BCMX01-691</t>
  </si>
  <si>
    <t>Ricardo Gonzalez</t>
  </si>
  <si>
    <t>Teresita Dejesus</t>
  </si>
  <si>
    <t>BCMX01-640</t>
  </si>
  <si>
    <t>Mendieta Villasantti</t>
  </si>
  <si>
    <t>Fidelina Juana</t>
  </si>
  <si>
    <t>BCMX01-511</t>
  </si>
  <si>
    <t>Aquino De Murto</t>
  </si>
  <si>
    <t>Maria Ines</t>
  </si>
  <si>
    <t>BCMX01-500</t>
  </si>
  <si>
    <t>Ramirez Santacruz</t>
  </si>
  <si>
    <t>Edelio Joel</t>
  </si>
  <si>
    <t>BCMX01-395</t>
  </si>
  <si>
    <t>Vera Toledo</t>
  </si>
  <si>
    <t>Fredy Armando</t>
  </si>
  <si>
    <t>BCMX01-336</t>
  </si>
  <si>
    <t>Vergara Alfonso</t>
  </si>
  <si>
    <t>Nilsa Romina</t>
  </si>
  <si>
    <t>BCMX01-314</t>
  </si>
  <si>
    <t>Ruiz Diaz Vicezar</t>
  </si>
  <si>
    <t>Simon Francisco</t>
  </si>
  <si>
    <t>BCMX01-190</t>
  </si>
  <si>
    <t>RESULTADO PROCESO DE SELECCION</t>
  </si>
  <si>
    <t>RESULTADO CARTA INTENCIÓN 30%</t>
  </si>
  <si>
    <t>RESULTADO SIMULADOR PAEP 30%</t>
  </si>
  <si>
    <t>RESULTADO ENTREVISTA 40%</t>
  </si>
  <si>
    <t>APELLIDO</t>
  </si>
  <si>
    <t>NOMBRE COMPLETO</t>
  </si>
  <si>
    <t>CÓDIGO BECAL</t>
  </si>
  <si>
    <t>N°</t>
  </si>
  <si>
    <t xml:space="preserve">MAESTRÍA EN TECNOLOGÍA EDUCATIVA </t>
  </si>
  <si>
    <t>Lista Final de seleccionados para Maestrías Virtuales en el Tecnológico de Monterrey</t>
  </si>
  <si>
    <t>PROGRAMA NACIONAL DE BECAS DE POSTGRADO EN EL EXTERIOR DON CARLOS ANTONIO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</si>
</sst>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F9CB9C"/>
      </patternFill>
    </fill>
    <fill>
      <patternFill patternType="solid">
        <fgColor theme="0" tint="-0.14999847407452621"/>
        <bgColor rgb="FFB6D7A8"/>
      </patternFill>
    </fill>
    <fill>
      <patternFill patternType="solid">
        <fgColor theme="0"/>
        <bgColor rgb="FFB6D7A8"/>
      </patternFill>
    </fill>
    <fill>
      <patternFill patternType="solid">
        <fgColor theme="0" tint="-0.14999847407452621"/>
        <bgColor rgb="FFFFE599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2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3" fillId="4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190501</xdr:colOff>
      <xdr:row>0</xdr:row>
      <xdr:rowOff>57150</xdr:rowOff>
    </xdr:from>
    <xdr:to>
      <xdr:col>6</xdr:col>
      <xdr:colOff>171451</xdr:colOff>
      <xdr:row>0</xdr:row>
      <xdr:rowOff>704850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114551" y="57150"/>
          <a:ext cx="3829050" cy="1333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42"/>
  <sheetViews>
    <sheetView tabSelected="1" workbookViewId="0">
      <selection activeCell="F6" sqref="F6"/>
    </sheetView>
  </sheetViews>
  <sheetFormatPr baseColWidth="10" defaultColWidth="12.625" defaultRowHeight="15" customHeight="1" x14ac:dyDescent="0.25"/>
  <cols>
    <col min="1" max="1" width="5.625" style="1" bestFit="1" customWidth="1"/>
    <col min="2" max="2" width="12.625" style="1"/>
    <col min="3" max="3" width="19.125" style="1" bestFit="1" customWidth="1"/>
    <col min="4" max="4" width="17.125" style="1" bestFit="1" customWidth="1"/>
    <col min="5" max="16384" width="12.625" style="1"/>
  </cols>
  <sheetData>
    <row r="1" spans="1:8" ht="61.5" customHeight="1" x14ac:dyDescent="0.25">
      <c r="A1" s="31"/>
      <c r="B1" s="30"/>
      <c r="C1" s="30"/>
      <c r="D1" s="30"/>
      <c r="E1" s="30"/>
      <c r="F1" s="30"/>
      <c r="G1" s="30"/>
      <c r="H1" s="29"/>
    </row>
    <row r="2" spans="1:8" ht="15" customHeight="1" x14ac:dyDescent="0.25">
      <c r="A2" s="28" t="s">
        <v>116</v>
      </c>
      <c r="B2" s="27"/>
      <c r="C2" s="27"/>
      <c r="D2" s="27"/>
      <c r="E2" s="27"/>
      <c r="F2" s="27"/>
      <c r="G2" s="27"/>
      <c r="H2" s="26"/>
    </row>
    <row r="3" spans="1:8" ht="15" customHeight="1" x14ac:dyDescent="0.25">
      <c r="A3" s="25"/>
      <c r="B3" s="24"/>
      <c r="C3" s="24"/>
      <c r="D3" s="24"/>
      <c r="E3" s="24"/>
      <c r="F3" s="24"/>
      <c r="G3" s="24"/>
      <c r="H3" s="23"/>
    </row>
    <row r="4" spans="1:8" ht="15" customHeight="1" x14ac:dyDescent="0.25">
      <c r="A4" s="22" t="s">
        <v>115</v>
      </c>
      <c r="B4" s="21"/>
      <c r="C4" s="21"/>
      <c r="D4" s="21"/>
      <c r="E4" s="21"/>
      <c r="F4" s="21"/>
      <c r="G4" s="21"/>
      <c r="H4" s="20"/>
    </row>
    <row r="5" spans="1:8" ht="19.5" customHeight="1" x14ac:dyDescent="0.25">
      <c r="A5" s="19" t="s">
        <v>114</v>
      </c>
      <c r="B5" s="19"/>
      <c r="C5" s="19"/>
      <c r="D5" s="19"/>
      <c r="E5" s="19"/>
      <c r="F5" s="19"/>
      <c r="G5" s="19"/>
      <c r="H5" s="19"/>
    </row>
    <row r="6" spans="1:8" ht="36" x14ac:dyDescent="0.25">
      <c r="A6" s="18" t="s">
        <v>113</v>
      </c>
      <c r="B6" s="18" t="s">
        <v>112</v>
      </c>
      <c r="C6" s="18" t="s">
        <v>111</v>
      </c>
      <c r="D6" s="18" t="s">
        <v>110</v>
      </c>
      <c r="E6" s="17" t="s">
        <v>109</v>
      </c>
      <c r="F6" s="17" t="s">
        <v>108</v>
      </c>
      <c r="G6" s="17" t="s">
        <v>107</v>
      </c>
      <c r="H6" s="17" t="s">
        <v>106</v>
      </c>
    </row>
    <row r="7" spans="1:8" x14ac:dyDescent="0.25">
      <c r="A7" s="15">
        <v>1</v>
      </c>
      <c r="B7" s="14" t="s">
        <v>105</v>
      </c>
      <c r="C7" s="13" t="s">
        <v>104</v>
      </c>
      <c r="D7" s="13" t="s">
        <v>103</v>
      </c>
      <c r="E7" s="11">
        <v>100</v>
      </c>
      <c r="F7" s="11">
        <v>30</v>
      </c>
      <c r="G7" s="11">
        <v>100</v>
      </c>
      <c r="H7" s="10">
        <f>(E7*0.4)+(G7*0.3)+F7</f>
        <v>100</v>
      </c>
    </row>
    <row r="8" spans="1:8" x14ac:dyDescent="0.25">
      <c r="A8" s="15">
        <v>2</v>
      </c>
      <c r="B8" s="16" t="s">
        <v>102</v>
      </c>
      <c r="C8" s="13" t="s">
        <v>101</v>
      </c>
      <c r="D8" s="13" t="s">
        <v>100</v>
      </c>
      <c r="E8" s="11">
        <v>100</v>
      </c>
      <c r="F8" s="11">
        <v>30</v>
      </c>
      <c r="G8" s="11">
        <v>100</v>
      </c>
      <c r="H8" s="10">
        <f>(E8*0.4)+(G8*0.3)+F8</f>
        <v>100</v>
      </c>
    </row>
    <row r="9" spans="1:8" x14ac:dyDescent="0.25">
      <c r="A9" s="15">
        <v>3</v>
      </c>
      <c r="B9" s="16" t="s">
        <v>99</v>
      </c>
      <c r="C9" s="13" t="s">
        <v>98</v>
      </c>
      <c r="D9" s="13" t="s">
        <v>97</v>
      </c>
      <c r="E9" s="11">
        <v>100</v>
      </c>
      <c r="F9" s="11">
        <v>30</v>
      </c>
      <c r="G9" s="11">
        <v>100</v>
      </c>
      <c r="H9" s="10">
        <f>(E9*0.4)+(G9*0.3)+F9</f>
        <v>100</v>
      </c>
    </row>
    <row r="10" spans="1:8" x14ac:dyDescent="0.25">
      <c r="A10" s="15">
        <v>4</v>
      </c>
      <c r="B10" s="16" t="s">
        <v>96</v>
      </c>
      <c r="C10" s="13" t="s">
        <v>95</v>
      </c>
      <c r="D10" s="13" t="s">
        <v>94</v>
      </c>
      <c r="E10" s="11">
        <v>100</v>
      </c>
      <c r="F10" s="11">
        <v>30</v>
      </c>
      <c r="G10" s="11">
        <v>100</v>
      </c>
      <c r="H10" s="10">
        <f>(E10*0.4)+(G10*0.3)+F10</f>
        <v>100</v>
      </c>
    </row>
    <row r="11" spans="1:8" x14ac:dyDescent="0.25">
      <c r="A11" s="15">
        <v>5</v>
      </c>
      <c r="B11" s="16" t="s">
        <v>93</v>
      </c>
      <c r="C11" s="13" t="s">
        <v>92</v>
      </c>
      <c r="D11" s="13" t="s">
        <v>91</v>
      </c>
      <c r="E11" s="11">
        <v>100</v>
      </c>
      <c r="F11" s="11">
        <v>30</v>
      </c>
      <c r="G11" s="11">
        <v>100</v>
      </c>
      <c r="H11" s="10">
        <f>(E11*0.4)+(G11*0.3)+F11</f>
        <v>100</v>
      </c>
    </row>
    <row r="12" spans="1:8" x14ac:dyDescent="0.25">
      <c r="A12" s="15">
        <v>6</v>
      </c>
      <c r="B12" s="16" t="s">
        <v>90</v>
      </c>
      <c r="C12" s="13" t="s">
        <v>89</v>
      </c>
      <c r="D12" s="13" t="s">
        <v>88</v>
      </c>
      <c r="E12" s="11">
        <v>100</v>
      </c>
      <c r="F12" s="11">
        <v>30</v>
      </c>
      <c r="G12" s="11">
        <v>100</v>
      </c>
      <c r="H12" s="10">
        <f>(E12*0.4)+(G12*0.3)+F12</f>
        <v>100</v>
      </c>
    </row>
    <row r="13" spans="1:8" x14ac:dyDescent="0.25">
      <c r="A13" s="15">
        <v>7</v>
      </c>
      <c r="B13" s="16" t="s">
        <v>87</v>
      </c>
      <c r="C13" s="13" t="s">
        <v>86</v>
      </c>
      <c r="D13" s="13" t="s">
        <v>85</v>
      </c>
      <c r="E13" s="11">
        <v>100</v>
      </c>
      <c r="F13" s="11">
        <v>30</v>
      </c>
      <c r="G13" s="11">
        <v>100</v>
      </c>
      <c r="H13" s="10">
        <f>(E13*0.4)+(G13*0.3)+F13</f>
        <v>100</v>
      </c>
    </row>
    <row r="14" spans="1:8" x14ac:dyDescent="0.25">
      <c r="A14" s="15">
        <v>8</v>
      </c>
      <c r="B14" s="16" t="s">
        <v>84</v>
      </c>
      <c r="C14" s="13" t="s">
        <v>83</v>
      </c>
      <c r="D14" s="13" t="s">
        <v>82</v>
      </c>
      <c r="E14" s="11">
        <v>100</v>
      </c>
      <c r="F14" s="11">
        <v>30</v>
      </c>
      <c r="G14" s="11">
        <v>100</v>
      </c>
      <c r="H14" s="10">
        <f>(E14*0.4)+(G14*0.3)+F14</f>
        <v>100</v>
      </c>
    </row>
    <row r="15" spans="1:8" x14ac:dyDescent="0.25">
      <c r="A15" s="15">
        <v>9</v>
      </c>
      <c r="B15" s="16" t="s">
        <v>81</v>
      </c>
      <c r="C15" s="13" t="s">
        <v>80</v>
      </c>
      <c r="D15" s="13" t="s">
        <v>79</v>
      </c>
      <c r="E15" s="11">
        <v>100</v>
      </c>
      <c r="F15" s="11">
        <v>30</v>
      </c>
      <c r="G15" s="11">
        <v>99.6</v>
      </c>
      <c r="H15" s="10">
        <f>(E15*0.4)+(G15*0.3)+F15</f>
        <v>99.88</v>
      </c>
    </row>
    <row r="16" spans="1:8" x14ac:dyDescent="0.25">
      <c r="A16" s="15">
        <v>10</v>
      </c>
      <c r="B16" s="16" t="s">
        <v>78</v>
      </c>
      <c r="C16" s="13" t="s">
        <v>77</v>
      </c>
      <c r="D16" s="13" t="s">
        <v>76</v>
      </c>
      <c r="E16" s="11">
        <v>100</v>
      </c>
      <c r="F16" s="11">
        <v>30</v>
      </c>
      <c r="G16" s="11">
        <v>99.6</v>
      </c>
      <c r="H16" s="10">
        <f>(E16*0.4)+(G16*0.3)+F16</f>
        <v>99.88</v>
      </c>
    </row>
    <row r="17" spans="1:8" x14ac:dyDescent="0.25">
      <c r="A17" s="15">
        <v>11</v>
      </c>
      <c r="B17" s="16" t="s">
        <v>75</v>
      </c>
      <c r="C17" s="13" t="s">
        <v>74</v>
      </c>
      <c r="D17" s="13" t="s">
        <v>73</v>
      </c>
      <c r="E17" s="11">
        <v>100</v>
      </c>
      <c r="F17" s="11">
        <v>30</v>
      </c>
      <c r="G17" s="11">
        <v>99.1</v>
      </c>
      <c r="H17" s="10">
        <f>(E17*0.4)+(G17*0.3)+F17</f>
        <v>99.72999999999999</v>
      </c>
    </row>
    <row r="18" spans="1:8" x14ac:dyDescent="0.25">
      <c r="A18" s="15">
        <v>12</v>
      </c>
      <c r="B18" s="16" t="s">
        <v>72</v>
      </c>
      <c r="C18" s="13" t="s">
        <v>71</v>
      </c>
      <c r="D18" s="13" t="s">
        <v>70</v>
      </c>
      <c r="E18" s="11">
        <v>100</v>
      </c>
      <c r="F18" s="11">
        <v>29.5</v>
      </c>
      <c r="G18" s="11">
        <v>100</v>
      </c>
      <c r="H18" s="10">
        <f>(E18*0.4)+(G18*0.3)+F18</f>
        <v>99.5</v>
      </c>
    </row>
    <row r="19" spans="1:8" x14ac:dyDescent="0.25">
      <c r="A19" s="15">
        <v>13</v>
      </c>
      <c r="B19" s="14" t="s">
        <v>69</v>
      </c>
      <c r="C19" s="13" t="s">
        <v>68</v>
      </c>
      <c r="D19" s="13" t="s">
        <v>67</v>
      </c>
      <c r="E19" s="11">
        <v>100</v>
      </c>
      <c r="F19" s="11">
        <v>30</v>
      </c>
      <c r="G19" s="11">
        <v>97.75</v>
      </c>
      <c r="H19" s="10">
        <f>(E19*0.4)+(G19*0.3)+F19</f>
        <v>99.325000000000003</v>
      </c>
    </row>
    <row r="20" spans="1:8" x14ac:dyDescent="0.25">
      <c r="A20" s="15">
        <v>14</v>
      </c>
      <c r="B20" s="16" t="s">
        <v>66</v>
      </c>
      <c r="C20" s="13" t="s">
        <v>65</v>
      </c>
      <c r="D20" s="13" t="s">
        <v>64</v>
      </c>
      <c r="E20" s="11">
        <v>100</v>
      </c>
      <c r="F20" s="11">
        <v>30</v>
      </c>
      <c r="G20" s="11">
        <v>97.25</v>
      </c>
      <c r="H20" s="10">
        <f>(E20*0.4)+(G20*0.3)+F20</f>
        <v>99.174999999999997</v>
      </c>
    </row>
    <row r="21" spans="1:8" x14ac:dyDescent="0.25">
      <c r="A21" s="15">
        <v>15</v>
      </c>
      <c r="B21" s="16" t="s">
        <v>63</v>
      </c>
      <c r="C21" s="13" t="s">
        <v>62</v>
      </c>
      <c r="D21" s="13" t="s">
        <v>61</v>
      </c>
      <c r="E21" s="11">
        <v>100</v>
      </c>
      <c r="F21" s="11">
        <v>29.5</v>
      </c>
      <c r="G21" s="11">
        <v>98</v>
      </c>
      <c r="H21" s="10">
        <f>(E21*0.4)+(G21*0.3)+F21</f>
        <v>98.9</v>
      </c>
    </row>
    <row r="22" spans="1:8" x14ac:dyDescent="0.25">
      <c r="A22" s="15">
        <v>16</v>
      </c>
      <c r="B22" s="16" t="s">
        <v>60</v>
      </c>
      <c r="C22" s="13" t="s">
        <v>59</v>
      </c>
      <c r="D22" s="13" t="s">
        <v>58</v>
      </c>
      <c r="E22" s="11">
        <v>100</v>
      </c>
      <c r="F22" s="11">
        <v>29.5</v>
      </c>
      <c r="G22" s="11">
        <v>97.75</v>
      </c>
      <c r="H22" s="10">
        <f>(E22*0.4)+(G22*0.3)+F22</f>
        <v>98.825000000000003</v>
      </c>
    </row>
    <row r="23" spans="1:8" x14ac:dyDescent="0.25">
      <c r="A23" s="15">
        <v>17</v>
      </c>
      <c r="B23" s="16" t="s">
        <v>57</v>
      </c>
      <c r="C23" s="13" t="s">
        <v>56</v>
      </c>
      <c r="D23" s="13" t="s">
        <v>55</v>
      </c>
      <c r="E23" s="11">
        <v>100</v>
      </c>
      <c r="F23" s="11">
        <v>30</v>
      </c>
      <c r="G23" s="11">
        <v>95.5</v>
      </c>
      <c r="H23" s="10">
        <f>(E23*0.4)+(G23*0.3)+F23</f>
        <v>98.65</v>
      </c>
    </row>
    <row r="24" spans="1:8" x14ac:dyDescent="0.25">
      <c r="A24" s="15">
        <v>18</v>
      </c>
      <c r="B24" s="16" t="s">
        <v>54</v>
      </c>
      <c r="C24" s="13" t="s">
        <v>53</v>
      </c>
      <c r="D24" s="13" t="s">
        <v>52</v>
      </c>
      <c r="E24" s="11">
        <v>100</v>
      </c>
      <c r="F24" s="11">
        <v>28.999999999999996</v>
      </c>
      <c r="G24" s="11">
        <v>95.75</v>
      </c>
      <c r="H24" s="10">
        <f>(E24*0.4)+(G24*0.3)+F24</f>
        <v>97.724999999999994</v>
      </c>
    </row>
    <row r="25" spans="1:8" x14ac:dyDescent="0.25">
      <c r="A25" s="15">
        <v>19</v>
      </c>
      <c r="B25" s="16" t="s">
        <v>51</v>
      </c>
      <c r="C25" s="13" t="s">
        <v>50</v>
      </c>
      <c r="D25" s="13" t="s">
        <v>49</v>
      </c>
      <c r="E25" s="11">
        <v>100</v>
      </c>
      <c r="F25" s="11">
        <v>27</v>
      </c>
      <c r="G25" s="11">
        <v>100</v>
      </c>
      <c r="H25" s="10">
        <f>(E25*0.4)+(G25*0.3)+F25</f>
        <v>97</v>
      </c>
    </row>
    <row r="26" spans="1:8" x14ac:dyDescent="0.25">
      <c r="A26" s="15">
        <v>20</v>
      </c>
      <c r="B26" s="16" t="s">
        <v>48</v>
      </c>
      <c r="C26" s="13" t="s">
        <v>47</v>
      </c>
      <c r="D26" s="13" t="s">
        <v>46</v>
      </c>
      <c r="E26" s="11">
        <v>91.5</v>
      </c>
      <c r="F26" s="11">
        <v>30</v>
      </c>
      <c r="G26" s="11">
        <v>100</v>
      </c>
      <c r="H26" s="10">
        <f>(E26*0.4)+(G26*0.3)+F26</f>
        <v>96.6</v>
      </c>
    </row>
    <row r="27" spans="1:8" x14ac:dyDescent="0.25">
      <c r="A27" s="15">
        <v>21</v>
      </c>
      <c r="B27" s="16" t="s">
        <v>45</v>
      </c>
      <c r="C27" s="13" t="s">
        <v>44</v>
      </c>
      <c r="D27" s="13" t="s">
        <v>43</v>
      </c>
      <c r="E27" s="11">
        <v>95</v>
      </c>
      <c r="F27" s="11">
        <v>30</v>
      </c>
      <c r="G27" s="11">
        <v>95</v>
      </c>
      <c r="H27" s="10">
        <f>(E27*0.4)+(G27*0.3)+F27</f>
        <v>96.5</v>
      </c>
    </row>
    <row r="28" spans="1:8" x14ac:dyDescent="0.25">
      <c r="A28" s="15">
        <v>22</v>
      </c>
      <c r="B28" s="16" t="s">
        <v>42</v>
      </c>
      <c r="C28" s="13" t="s">
        <v>41</v>
      </c>
      <c r="D28" s="13" t="s">
        <v>40</v>
      </c>
      <c r="E28" s="11">
        <v>96.5</v>
      </c>
      <c r="F28" s="11">
        <v>30</v>
      </c>
      <c r="G28" s="11">
        <v>92</v>
      </c>
      <c r="H28" s="10">
        <f>(E28*0.4)+(G28*0.3)+F28</f>
        <v>96.2</v>
      </c>
    </row>
    <row r="29" spans="1:8" x14ac:dyDescent="0.25">
      <c r="A29" s="15">
        <v>23</v>
      </c>
      <c r="B29" s="14" t="s">
        <v>39</v>
      </c>
      <c r="C29" s="13" t="s">
        <v>38</v>
      </c>
      <c r="D29" s="13" t="s">
        <v>37</v>
      </c>
      <c r="E29" s="11">
        <v>100</v>
      </c>
      <c r="F29" s="11">
        <v>26</v>
      </c>
      <c r="G29" s="11">
        <v>100</v>
      </c>
      <c r="H29" s="10">
        <f>(E29*0.4)+(G29*0.3)+F29</f>
        <v>96</v>
      </c>
    </row>
    <row r="30" spans="1:8" x14ac:dyDescent="0.25">
      <c r="A30" s="15">
        <v>24</v>
      </c>
      <c r="B30" s="14" t="s">
        <v>36</v>
      </c>
      <c r="C30" s="13" t="s">
        <v>35</v>
      </c>
      <c r="D30" s="13" t="s">
        <v>34</v>
      </c>
      <c r="E30" s="11">
        <v>97</v>
      </c>
      <c r="F30" s="11">
        <v>30</v>
      </c>
      <c r="G30" s="11">
        <v>89</v>
      </c>
      <c r="H30" s="10">
        <f>(E30*0.4)+(G30*0.3)+F30</f>
        <v>95.5</v>
      </c>
    </row>
    <row r="31" spans="1:8" x14ac:dyDescent="0.25">
      <c r="A31" s="15">
        <v>25</v>
      </c>
      <c r="B31" s="16" t="s">
        <v>33</v>
      </c>
      <c r="C31" s="13" t="s">
        <v>32</v>
      </c>
      <c r="D31" s="13" t="s">
        <v>31</v>
      </c>
      <c r="E31" s="11">
        <v>99</v>
      </c>
      <c r="F31" s="11">
        <v>30</v>
      </c>
      <c r="G31" s="11">
        <v>86</v>
      </c>
      <c r="H31" s="10">
        <f>(E31*0.4)+(G31*0.3)+F31</f>
        <v>95.4</v>
      </c>
    </row>
    <row r="32" spans="1:8" x14ac:dyDescent="0.25">
      <c r="A32" s="15">
        <v>26</v>
      </c>
      <c r="B32" s="14" t="s">
        <v>30</v>
      </c>
      <c r="C32" s="13" t="s">
        <v>29</v>
      </c>
      <c r="D32" s="13" t="s">
        <v>28</v>
      </c>
      <c r="E32" s="11">
        <v>100</v>
      </c>
      <c r="F32" s="11">
        <v>26</v>
      </c>
      <c r="G32" s="11">
        <v>93.85</v>
      </c>
      <c r="H32" s="10">
        <f>(E32*0.4)+(G32*0.3)+F32</f>
        <v>94.155000000000001</v>
      </c>
    </row>
    <row r="33" spans="1:8" x14ac:dyDescent="0.25">
      <c r="A33" s="15">
        <v>27</v>
      </c>
      <c r="B33" s="16" t="s">
        <v>27</v>
      </c>
      <c r="C33" s="13" t="s">
        <v>26</v>
      </c>
      <c r="D33" s="13" t="s">
        <v>25</v>
      </c>
      <c r="E33" s="11">
        <v>100</v>
      </c>
      <c r="F33" s="11">
        <v>25.5</v>
      </c>
      <c r="G33" s="11">
        <v>94.25</v>
      </c>
      <c r="H33" s="10">
        <f>(E33*0.4)+(G33*0.3)+F33</f>
        <v>93.775000000000006</v>
      </c>
    </row>
    <row r="34" spans="1:8" x14ac:dyDescent="0.25">
      <c r="A34" s="15">
        <v>28</v>
      </c>
      <c r="B34" s="16" t="s">
        <v>24</v>
      </c>
      <c r="C34" s="13" t="s">
        <v>23</v>
      </c>
      <c r="D34" s="13" t="s">
        <v>22</v>
      </c>
      <c r="E34" s="11">
        <v>95</v>
      </c>
      <c r="F34" s="11">
        <v>26</v>
      </c>
      <c r="G34" s="11">
        <v>99</v>
      </c>
      <c r="H34" s="10">
        <f>(E34*0.4)+(G34*0.3)+F34</f>
        <v>93.7</v>
      </c>
    </row>
    <row r="35" spans="1:8" x14ac:dyDescent="0.25">
      <c r="A35" s="15">
        <v>29</v>
      </c>
      <c r="B35" s="14" t="s">
        <v>21</v>
      </c>
      <c r="C35" s="13" t="s">
        <v>20</v>
      </c>
      <c r="D35" s="13" t="s">
        <v>19</v>
      </c>
      <c r="E35" s="11">
        <v>92</v>
      </c>
      <c r="F35" s="11">
        <v>30</v>
      </c>
      <c r="G35" s="11">
        <v>88.25</v>
      </c>
      <c r="H35" s="10">
        <f>(E35*0.4)+(G35*0.3)+F35</f>
        <v>93.275000000000006</v>
      </c>
    </row>
    <row r="36" spans="1:8" x14ac:dyDescent="0.25">
      <c r="A36" s="15">
        <v>30</v>
      </c>
      <c r="B36" s="14" t="s">
        <v>18</v>
      </c>
      <c r="C36" s="13" t="s">
        <v>17</v>
      </c>
      <c r="D36" s="13" t="s">
        <v>16</v>
      </c>
      <c r="E36" s="12">
        <v>99.25</v>
      </c>
      <c r="F36" s="11">
        <v>23</v>
      </c>
      <c r="G36" s="11">
        <v>100</v>
      </c>
      <c r="H36" s="10">
        <f>(E36*0.4)+(G36*0.3)+F36</f>
        <v>92.7</v>
      </c>
    </row>
    <row r="37" spans="1:8" x14ac:dyDescent="0.25">
      <c r="A37" s="9" t="s">
        <v>15</v>
      </c>
      <c r="B37" s="8"/>
      <c r="C37" s="8"/>
      <c r="D37" s="8"/>
      <c r="E37" s="8"/>
      <c r="F37" s="8"/>
      <c r="G37" s="8"/>
      <c r="H37" s="7"/>
    </row>
    <row r="38" spans="1:8" x14ac:dyDescent="0.25">
      <c r="A38" s="6">
        <v>1</v>
      </c>
      <c r="B38" s="5" t="s">
        <v>14</v>
      </c>
      <c r="C38" s="4" t="s">
        <v>13</v>
      </c>
      <c r="D38" s="4" t="s">
        <v>12</v>
      </c>
      <c r="E38" s="3">
        <v>100</v>
      </c>
      <c r="F38" s="3">
        <v>22</v>
      </c>
      <c r="G38" s="3">
        <v>100</v>
      </c>
      <c r="H38" s="2">
        <f>(E38*0.4)+(G38*0.3)+F38</f>
        <v>92</v>
      </c>
    </row>
    <row r="39" spans="1:8" x14ac:dyDescent="0.25">
      <c r="A39" s="6">
        <v>2</v>
      </c>
      <c r="B39" s="5" t="s">
        <v>11</v>
      </c>
      <c r="C39" s="4" t="s">
        <v>10</v>
      </c>
      <c r="D39" s="4" t="s">
        <v>9</v>
      </c>
      <c r="E39" s="3">
        <v>97</v>
      </c>
      <c r="F39" s="3">
        <v>22.5</v>
      </c>
      <c r="G39" s="3">
        <v>100</v>
      </c>
      <c r="H39" s="2">
        <f>(E39*0.4)+(G39*0.3)+F39</f>
        <v>91.300000000000011</v>
      </c>
    </row>
    <row r="40" spans="1:8" x14ac:dyDescent="0.25">
      <c r="A40" s="6">
        <v>3</v>
      </c>
      <c r="B40" s="5" t="s">
        <v>8</v>
      </c>
      <c r="C40" s="4" t="s">
        <v>7</v>
      </c>
      <c r="D40" s="4" t="s">
        <v>6</v>
      </c>
      <c r="E40" s="3">
        <v>100</v>
      </c>
      <c r="F40" s="3">
        <v>30</v>
      </c>
      <c r="G40" s="3">
        <v>69.25</v>
      </c>
      <c r="H40" s="2">
        <f>(E40*0.4)+(G40*0.3)+F40</f>
        <v>90.775000000000006</v>
      </c>
    </row>
    <row r="41" spans="1:8" x14ac:dyDescent="0.25">
      <c r="A41" s="6">
        <v>4</v>
      </c>
      <c r="B41" s="5" t="s">
        <v>5</v>
      </c>
      <c r="C41" s="4" t="s">
        <v>4</v>
      </c>
      <c r="D41" s="4" t="s">
        <v>3</v>
      </c>
      <c r="E41" s="3">
        <v>98.5</v>
      </c>
      <c r="F41" s="3">
        <v>24.5</v>
      </c>
      <c r="G41" s="3">
        <v>88.25</v>
      </c>
      <c r="H41" s="2">
        <f>(E41*0.4)+(G41*0.3)+F41</f>
        <v>90.375</v>
      </c>
    </row>
    <row r="42" spans="1:8" x14ac:dyDescent="0.25">
      <c r="A42" s="6">
        <v>5</v>
      </c>
      <c r="B42" s="5" t="s">
        <v>2</v>
      </c>
      <c r="C42" s="4" t="s">
        <v>1</v>
      </c>
      <c r="D42" s="4" t="s">
        <v>0</v>
      </c>
      <c r="E42" s="3">
        <v>100</v>
      </c>
      <c r="F42" s="3">
        <v>21.5</v>
      </c>
      <c r="G42" s="3">
        <v>95.5</v>
      </c>
      <c r="H42" s="2">
        <f>(E42*0.4)+(G42*0.3)+F42</f>
        <v>90.15</v>
      </c>
    </row>
  </sheetData>
  <sheetProtection algorithmName="SHA-512" hashValue="4xh4gPljBc0YXTMMQUGImWv3dpM2uj6+yfJVlYOF0pUh3dv02YAfUpI7vH+wgjblIb/fSayiGxG9cFztM0Qi9A==" saltValue="eNfgU6zonsJiMPghHPzpkA==" spinCount="100000" sheet="1" sort="0" autoFilter="0" pivotTables="0"/>
  <mergeCells count="6">
    <mergeCell ref="A5:H5"/>
    <mergeCell ref="A37:H37"/>
    <mergeCell ref="A1:H1"/>
    <mergeCell ref="A2:H2"/>
    <mergeCell ref="A4:H4"/>
    <mergeCell ref="A3:H3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BASE MTE</vt:lpstr>
      <vt:lpstr>'BASE MTE'!Títulos_a_imprimir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Benítez</dc:creator>
  <cp:lastModifiedBy>Claudia Benítez</cp:lastModifiedBy>
  <dcterms:created xsi:type="dcterms:W3CDTF">2021-12-10T17:32:05Z</dcterms:created>
  <dcterms:modified xsi:type="dcterms:W3CDTF">2021-12-10T17:32:51Z</dcterms:modified>
</cp:coreProperties>
</file>